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.8.26" sheetId="3" r:id="rId1"/>
    <sheet name="2026.8.19" sheetId="4" r:id="rId2"/>
  </sheets>
  <calcPr calcId="144525" fullPrecision="0"/>
</workbook>
</file>

<file path=xl/sharedStrings.xml><?xml version="1.0" encoding="utf-8"?>
<sst xmlns="http://schemas.openxmlformats.org/spreadsheetml/2006/main" count="202" uniqueCount="61">
  <si>
    <t>朔州市重要民生商品价格监测报表</t>
  </si>
  <si>
    <t>填报单位：朔州市新兴产业发展促进中心</t>
  </si>
  <si>
    <t>填报日期：2026年8月26日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</si>
  <si>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</si>
  <si>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</si>
  <si>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</si>
  <si>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</si>
  <si>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</si>
  <si>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</si>
  <si>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</si>
  <si>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</si>
  <si>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</si>
  <si>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</si>
  <si>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</si>
  <si>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</si>
  <si>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</si>
  <si>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</si>
  <si>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</si>
  <si>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</si>
  <si>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</si>
  <si>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</si>
  <si>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</si>
  <si>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</si>
  <si>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</si>
  <si>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</si>
  <si>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</si>
  <si>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</si>
  <si>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</si>
  <si>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</si>
  <si>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</si>
  <si>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</si>
  <si>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</si>
  <si>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</si>
  <si>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</si>
  <si>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</si>
  <si>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</si>
  <si>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</si>
  <si>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</si>
  <si>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</si>
  <si>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</si>
  <si>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</si>
  <si>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</si>
  <si>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</si>
  <si>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</si>
  <si>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</si>
  <si>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</si>
  <si>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</si>
  <si>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</si>
  <si>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</si>
  <si>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</si>
  <si>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</si>
  <si>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</si>
  <si>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</si>
  <si>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</si>
  <si>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</si>
  <si>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</si>
  <si>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</si>
  <si>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</si>
  <si>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</si>
  <si>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</si>
  <si>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填报日期：2026年8月19日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</si>
</sst>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name val="等线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1">
    <xf numFmtId="0" fontId="0" fillId="0" borderId="0" applyNumberFormat="0" applyFill="0" applyBorder="0">
      <alignment vertical="center"/>
    </xf>
    <xf numFmtId="0" fontId="15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0" fillId="0" borderId="0" applyNumberFormat="0" applyFill="0" applyBorder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 applyBorder="0">
      <alignment vertical="center"/>
    </xf>
    <xf numFmtId="0" fontId="12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2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0" fillId="0" borderId="0" applyBorder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29" fillId="11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Border="0">
      <alignment vertical="center"/>
    </xf>
    <xf numFmtId="0" fontId="26" fillId="23" borderId="3" applyNumberFormat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1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3" fillId="4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常规 4 2" xfId="1"/>
    <cellStyle name="40% - 强调文字颜色 1" xfId="2" builtinId="31"/>
    <cellStyle name="60% - 强调文字颜色 4" xfId="3" builtinId="44"/>
    <cellStyle name="强调文字颜色 1" xfId="4" builtinId="29"/>
    <cellStyle name="适中" xfId="5" builtinId="28"/>
    <cellStyle name="警告文本" xfId="6" builtinId="11"/>
    <cellStyle name="20% - 强调文字颜色 6" xfId="7" builtinId="50"/>
    <cellStyle name="强调文字颜色 2" xfId="8" builtinId="33"/>
    <cellStyle name="汇总" xfId="9" builtinId="25"/>
    <cellStyle name="强调文字颜色 5" xfId="10" builtinId="45"/>
    <cellStyle name="20% - 强调文字颜色 1" xfId="11" builtinId="30"/>
    <cellStyle name="40% - 强调文字颜色 4" xfId="12" builtinId="43"/>
    <cellStyle name="常规 4" xfId="13"/>
    <cellStyle name="标题 4" xfId="14" builtinId="19"/>
    <cellStyle name="标题 2" xfId="15" builtinId="17"/>
    <cellStyle name="百分比" xfId="16" builtinId="5"/>
    <cellStyle name="千位分隔" xfId="17" builtinId="3"/>
    <cellStyle name="货币" xfId="18" builtinId="4"/>
    <cellStyle name="常规 9" xfId="19"/>
    <cellStyle name="好" xfId="20" builtinId="26"/>
    <cellStyle name="60% - 强调文字颜色 3" xfId="21" builtinId="40"/>
    <cellStyle name="千位分隔[0]" xfId="22" builtinId="6"/>
    <cellStyle name="60% - 强调文字颜色 1" xfId="23" builtinId="32"/>
    <cellStyle name="计算" xfId="24" builtinId="22"/>
    <cellStyle name="链接单元格" xfId="25" builtinId="24"/>
    <cellStyle name="注释" xfId="26" builtinId="10"/>
    <cellStyle name="解释性文本" xfId="27" builtinId="53"/>
    <cellStyle name="货币[0]" xfId="28" builtinId="7"/>
    <cellStyle name="常规 6 2" xfId="29"/>
    <cellStyle name="20% - 强调文字颜色 3" xfId="30" builtinId="38"/>
    <cellStyle name="40% - 强调文字颜色 6" xfId="31" builtinId="51"/>
    <cellStyle name="常规 6" xfId="32"/>
    <cellStyle name="输出" xfId="33" builtinId="21"/>
    <cellStyle name="超链接" xfId="34" builtinId="8"/>
    <cellStyle name="常规 3 2" xfId="35"/>
    <cellStyle name="输入" xfId="36" builtinId="20"/>
    <cellStyle name="标题 1" xfId="37" builtinId="16"/>
    <cellStyle name="检查单元格" xfId="38" builtinId="23"/>
    <cellStyle name="标题 3" xfId="39" builtinId="18"/>
    <cellStyle name="已访问的超链接" xfId="40" builtinId="9"/>
    <cellStyle name="标题" xfId="41" builtinId="15"/>
    <cellStyle name="20% - 强调文字颜色 2" xfId="42" builtinId="34"/>
    <cellStyle name="40% - 强调文字颜色 5" xfId="43" builtinId="47"/>
    <cellStyle name="常规 5" xfId="44"/>
    <cellStyle name="40% - 强调文字颜色 2" xfId="45" builtinId="35"/>
    <cellStyle name="60% - 强调文字颜色 5" xfId="46" builtinId="48"/>
    <cellStyle name="常规 2" xfId="47"/>
    <cellStyle name="60% - 强调文字颜色 2" xfId="48" builtinId="36"/>
    <cellStyle name="强调文字颜色 3" xfId="49" builtinId="37"/>
    <cellStyle name="40% - 强调文字颜色 3" xfId="50" builtinId="39"/>
    <cellStyle name="60% - 强调文字颜色 6" xfId="51" builtinId="52"/>
    <cellStyle name="差" xfId="52" builtinId="27"/>
    <cellStyle name="常规 3" xfId="53"/>
    <cellStyle name="强调文字颜色 4" xfId="54" builtinId="41"/>
    <cellStyle name="常规 6 3" xfId="55"/>
    <cellStyle name="20% - 强调文字颜色 4" xfId="56" builtinId="42"/>
    <cellStyle name="常规 7" xfId="57"/>
    <cellStyle name="20% - 强调文字颜色 5" xfId="58" builtinId="46"/>
    <cellStyle name="常规 8" xfId="59"/>
    <cellStyle name="强调文字颜色 6" xfId="60" builtin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pane xSplit="24390" topLeftCell="Q1" activePane="topLeft"/>
      <selection activeCell="F10" sqref="F10"/>
      <selection pane="topRight"/>
    </sheetView>
  </sheetViews>
  <sheetFormatPr defaultColWidth="9.37777777777778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5" width="9" style="1" customWidth="1"/>
    <col min="16" max="207" width="9.62222222222222" style="1" customWidth="1"/>
    <col min="208" max="232" width="9" style="1" customWidth="1"/>
    <col min="233" max="233" width="13.8666666666667" style="1" customWidth="1"/>
    <col min="234" max="234" width="16.1259259259259" style="1" customWidth="1"/>
    <col min="235" max="235" width="9.13333333333333" style="1" customWidth="1"/>
    <col min="236" max="16384" width="9.37777777777778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2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2">
        <f>(E4-'2026.8.19'!E4)/'2026.8.19'!E4*100</f>
        <v>0</v>
      </c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3">
        <f>(E5-'2026.8.19'!E5)/'2026.8.19'!E5*100</f>
        <v>0</v>
      </c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3">
        <f>(E6-'2026.8.19'!E6)/'2026.8.19'!E6*100</f>
        <v>0</v>
      </c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3">
        <f>(E7-'2026.8.19'!E7)/'2026.8.19'!E7*100</f>
        <v>0</v>
      </c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3">
        <f>(E8-'2026.8.19'!E8)/'2026.8.19'!E8*100</f>
        <v>0</v>
      </c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163.78</v>
      </c>
      <c r="F9" s="13">
        <f>(E9-'2026.8.19'!E9)/'2026.8.19'!E9*100</f>
        <v>0.12</v>
      </c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73.6</v>
      </c>
      <c r="F10" s="13">
        <f>(E10-'2026.8.19'!E10)/'2026.8.19'!E10*100</f>
        <v>0.27</v>
      </c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6.1</v>
      </c>
      <c r="F11" s="13">
        <f>(E11-'2026.8.19'!E11)/'2026.8.19'!E11*100</f>
        <v>-1.93</v>
      </c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1.14</v>
      </c>
      <c r="F12" s="13">
        <f>(E12-'2026.8.19'!E12)/'2026.8.19'!E12*100</f>
        <v>0</v>
      </c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5.35</v>
      </c>
      <c r="F13" s="13">
        <f>(E13-'2026.8.19'!E13)/'2026.8.19'!E13*100</f>
        <v>-1.83</v>
      </c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3">
        <f>(E14-'2026.8.19'!E14)/'2026.8.19'!E14*100</f>
        <v>0</v>
      </c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10.5</v>
      </c>
      <c r="F15" s="13">
        <f>(E15-'2026.8.19'!E15)/'2026.8.19'!E15*100</f>
        <v>0</v>
      </c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33.67</v>
      </c>
      <c r="F16" s="13">
        <f>(E16-'2026.8.19'!E16)/'2026.8.19'!E16*100</f>
        <v>1.02</v>
      </c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31.83</v>
      </c>
      <c r="F17" s="13">
        <f>(E17-'2026.8.19'!E17)/'2026.8.19'!E17*100</f>
        <v>0.51</v>
      </c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10.58</v>
      </c>
      <c r="F18" s="13">
        <f>(E18-'2026.8.19'!E18)/'2026.8.19'!E18*100</f>
        <v>0.95</v>
      </c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5.74</v>
      </c>
      <c r="F19" s="13">
        <f>(E19-'2026.8.19'!E19)/'2026.8.19'!E19*100</f>
        <v>7.09</v>
      </c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1.32</v>
      </c>
      <c r="F20" s="13">
        <f>(E20-'2026.8.19'!E20)/'2026.8.19'!E20*100</f>
        <v>-2.22</v>
      </c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1.22</v>
      </c>
      <c r="F21" s="13">
        <f>(E21-'2026.8.19'!E21)/'2026.8.19'!E21*100</f>
        <v>3.39</v>
      </c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2.53</v>
      </c>
      <c r="F22" s="13">
        <f>(E22-'2026.8.19'!E22)/'2026.8.19'!E22*100</f>
        <v>0.8</v>
      </c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2.55</v>
      </c>
      <c r="F23" s="13">
        <f>(E23-'2026.8.19'!E23)/'2026.8.19'!E23*100</f>
        <v>-0.78</v>
      </c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5.66</v>
      </c>
      <c r="F24" s="13">
        <f>(E24-'2026.8.19'!E24)/'2026.8.19'!E24*100</f>
        <v>-3.41</v>
      </c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1.99</v>
      </c>
      <c r="F25" s="13">
        <f>(E25-'2026.8.19'!E25)/'2026.8.19'!E25*100</f>
        <v>0</v>
      </c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2.03</v>
      </c>
      <c r="F26" s="13">
        <f>(E26-'2026.8.19'!E26)/'2026.8.19'!E26*100</f>
        <v>-8.14</v>
      </c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1.97</v>
      </c>
      <c r="F27" s="13">
        <f>(E27-'2026.8.19'!E27)/'2026.8.19'!E27*100</f>
        <v>3.14</v>
      </c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2.74</v>
      </c>
      <c r="F28" s="13">
        <f>(E28-'2026.8.19'!E28)/'2026.8.19'!E28*100</f>
        <v>0</v>
      </c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2.57</v>
      </c>
      <c r="F29" s="13">
        <f>(E29-'2026.8.19'!E29)/'2026.8.19'!E29*100</f>
        <v>3.21</v>
      </c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6.56</v>
      </c>
      <c r="F30" s="13">
        <f>(E30-'2026.8.19'!E30)/'2026.8.19'!E30*100</f>
        <v>0</v>
      </c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6.43</v>
      </c>
      <c r="F31" s="13">
        <f>(E31-'2026.8.19'!E31)/'2026.8.19'!E31*100</f>
        <v>0</v>
      </c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3">
        <f>(E32-'2026.8.19'!E32)/'2026.8.19'!E32*100</f>
        <v>0</v>
      </c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3">
        <f>(E33-'2026.8.19'!E33)/'2026.8.19'!E33*100</f>
        <v>0</v>
      </c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3.4</v>
      </c>
      <c r="F34" s="13">
        <f>(E34-'2026.8.19'!E34)/'2026.8.19'!E34*100</f>
        <v>2.41</v>
      </c>
      <c r="G34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4" workbookViewId="0">
      <selection activeCell="L15" sqref="L15"/>
    </sheetView>
  </sheetViews>
  <sheetFormatPr defaultColWidth="8.74814814814815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0" width="9" style="1" customWidth="1"/>
    <col min="11" max="200" width="9.62222222222222" style="1" customWidth="1"/>
    <col min="201" max="225" width="9" style="1" customWidth="1"/>
    <col min="226" max="226" width="13.8666666666667" style="1" customWidth="1"/>
    <col min="227" max="227" width="16.1259259259259" style="1" customWidth="1"/>
    <col min="228" max="228" width="9.13333333333333" style="1" customWidth="1"/>
    <col min="229" max="16373" width="9.37777777777778" style="1"/>
    <col min="16374" max="16384" width="8.7481481481481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60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0"/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0"/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0"/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0"/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0"/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163.58</v>
      </c>
      <c r="F9" s="10"/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73.4</v>
      </c>
      <c r="F10" s="10"/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6.22</v>
      </c>
      <c r="F11" s="10"/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1.14</v>
      </c>
      <c r="F12" s="10"/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5.45</v>
      </c>
      <c r="F13" s="10"/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11.25</v>
      </c>
      <c r="F14" s="10"/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10.5</v>
      </c>
      <c r="F15" s="10"/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33.33</v>
      </c>
      <c r="F16" s="10"/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31.67</v>
      </c>
      <c r="F17" s="10"/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10.48</v>
      </c>
      <c r="F18" s="10"/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5.36</v>
      </c>
      <c r="F19" s="10"/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1.35</v>
      </c>
      <c r="F20" s="10"/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1.18</v>
      </c>
      <c r="F21" s="10"/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2.51</v>
      </c>
      <c r="F22" s="10"/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2.57</v>
      </c>
      <c r="F23" s="10"/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5.86</v>
      </c>
      <c r="F24" s="10"/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1.99</v>
      </c>
      <c r="F25" s="10"/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2.21</v>
      </c>
      <c r="F26" s="10"/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1.91</v>
      </c>
      <c r="F27" s="10"/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2.74</v>
      </c>
      <c r="F28" s="10"/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2.49</v>
      </c>
      <c r="F29" s="10"/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6.56</v>
      </c>
      <c r="F30" s="10"/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6.43</v>
      </c>
      <c r="F31" s="10"/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0"/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0"/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3.32</v>
      </c>
      <c r="F34" s="10"/>
      <c r="G34" s="11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2026.8.26</vt:lpstr>
      <vt:lpstr>2026.8.19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greatwall</cp:lastModifiedBy>
  <cp:revision>0</cp:revision>
  <dcterms:created xsi:type="dcterms:W3CDTF">2020-03-21T09:31:00Z</dcterms:created>
  <cp:lastPrinted>2020-06-16T11:11:00Z</cp:lastPrinted>
  <dcterms:modified xsi:type="dcterms:W3CDTF">2026-08-26T09:15:07Z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A15F9F71AF4519D0959B4D6A0BA5044A</vt:lpwstr>
  </property>
  <property fmtid="{D5CDD505-2E9C-101B-9397-08002B2CF9AE}" pid="4" name="CalculationRule">
    <vt:i4>0</vt:i4>
  </property>
</Properties>
</file>