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2025.11.12" sheetId="3" r:id="rId1"/>
    <sheet name="2025.11.05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<sst xmlns="http://schemas.openxmlformats.org/spreadsheetml/2006/main" count="214" uniqueCount="66">
  <si>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</si>
  <si>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</si>
  <si>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填报日期：2025年11月12日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</si>
  <si>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</si>
  <si>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</si>
  <si>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</si>
  <si>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</si>
  <si>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</si>
  <si>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</si>
  <si>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</si>
  <si>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</si>
  <si>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</si>
  <si>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</si>
  <si>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</si>
  <si>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</si>
  <si>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</si>
  <si>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</si>
  <si>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</si>
  <si>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</si>
  <si>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</si>
  <si>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</si>
  <si>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</si>
  <si>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</si>
  <si>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</si>
  <si>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</si>
  <si>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</si>
  <si>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</si>
  <si>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</si>
  <si>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</si>
  <si>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</si>
  <si>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</si>
  <si>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</si>
  <si>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</si>
  <si>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</si>
  <si>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</si>
  <si>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</si>
  <si>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</si>
  <si>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</si>
  <si>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</si>
  <si>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</si>
  <si>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</si>
  <si>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</si>
  <si>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</si>
  <si>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</si>
  <si>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</si>
  <si>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</si>
  <si>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</si>
  <si>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</si>
  <si>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</si>
  <si>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</si>
  <si>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</si>
  <si>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</si>
  <si>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</si>
  <si>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</si>
  <si>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</si>
  <si>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</si>
  <si>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</si>
  <si>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</si>
  <si>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</si>
  <si>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</si>
  <si>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</si>
  <si>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</si>
  <si>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</si>
  <si>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</si>
  <si>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</si>
  <si>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填报日期：2025年11月05日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</si>
</sst>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 applyNumberFormat="0" applyFill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" xfId="50"/>
    <cellStyle name="常规 9" xfId="51"/>
    <cellStyle name="常规 6 2" xfId="52"/>
    <cellStyle name="常规 6" xfId="53"/>
    <cellStyle name="常规 3 2" xfId="54"/>
    <cellStyle name="常规 5" xfId="55"/>
    <cellStyle name="常规 2" xfId="56"/>
    <cellStyle name="常规 3" xfId="57"/>
    <cellStyle name="常规 6 3" xfId="58"/>
    <cellStyle name="常规 7" xfId="59"/>
    <cellStyle name="常规 8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A1" sqref="A1:G1"/>
      <selection pane="topRight"/>
    </sheetView>
  </sheetViews>
  <sheetFormatPr defaultColWidth="9.37962962962963" defaultRowHeight="13.8" outlineLevelCol="6"/>
  <cols>
    <col min="1" max="1" width="9.62037037037037" style="1" customWidth="1"/>
    <col min="2" max="2" width="13.8703703703704" style="1" customWidth="1"/>
    <col min="3" max="3" width="16.1296296296296" style="1" customWidth="1"/>
    <col min="4" max="4" width="14.6203703703704" style="1" customWidth="1"/>
    <col min="5" max="5" width="14.8703703703704" style="1" customWidth="1"/>
    <col min="6" max="6" width="15.8703703703704" style="1" customWidth="1"/>
    <col min="7" max="7" width="19.3796296296296" style="1" customWidth="1"/>
    <col min="8" max="15" width="9" style="1" customWidth="1"/>
    <col min="16" max="207" width="9.62037037037037" style="1" customWidth="1"/>
    <col min="208" max="232" width="9" style="1" customWidth="1"/>
    <col min="233" max="233" width="13.8703703703704" style="1" customWidth="1"/>
    <col min="234" max="234" width="16.1296296296296" style="1" customWidth="1"/>
    <col min="235" max="235" width="9.12962962962963" style="1" customWidth="1"/>
    <col min="236" max="16384" width="9.37962962962963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3">
        <f>(E4-'2025.11.05'!E4)/'2025.11.05'!E4*100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4">
        <f>(E5-'2025.11.05'!E5)/'2025.11.05'!E5*100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4">
        <f>(E6-'2025.11.05'!E6)/'2025.11.05'!E6*100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6.48</v>
      </c>
      <c r="F7" s="14">
        <f>(E7-'2025.11.05'!E7)/'2025.11.05'!E7*100</f>
        <v>-13.37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4">
        <f>(E8-'2025.11.05'!E8)/'2025.11.05'!E8*100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4">
        <f>(E9-'2025.11.05'!E9)/'2025.11.05'!E9*100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4">
        <f>(E10-'2025.11.05'!E10)/'2025.11.05'!E10*100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6.87</v>
      </c>
      <c r="F11" s="14">
        <f>(E11-'2025.11.05'!E11)/'2025.11.05'!E11*100</f>
        <v>3.62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</v>
      </c>
      <c r="F12" s="14">
        <f>(E12-'2025.11.05'!E12)/'2025.11.05'!E12*100</f>
        <v>-0.99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6.98</v>
      </c>
      <c r="F13" s="14">
        <f>(E13-'2025.11.05'!E13)/'2025.11.05'!E13*100</f>
        <v>4.49</v>
      </c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4">
        <f>(E14-'2025.11.05'!E14)/'2025.11.05'!E14*100</f>
        <v>0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4">
        <f>(E15-'2025.11.05'!E15)/'2025.11.05'!E15*100</f>
        <v>0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4">
        <f>(E16-'2025.11.05'!E16)/'2025.11.05'!E16*100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4">
        <f>(E17-'2025.11.05'!E17)/'2025.11.05'!E17*100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4">
        <f>(E18-'2025.11.05'!E18)/'2025.11.05'!E18*100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3.48</v>
      </c>
      <c r="F19" s="14">
        <f>(E19-'2025.11.05'!E19)/'2025.11.05'!E19*100</f>
        <v>-1.69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0.95</v>
      </c>
      <c r="F20" s="14">
        <f>(E20-'2025.11.05'!E20)/'2025.11.05'!E20*100</f>
        <v>11.76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1.17</v>
      </c>
      <c r="F21" s="14">
        <f>(E21-'2025.11.05'!E21)/'2025.11.05'!E21*100</f>
        <v>4.46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5.03</v>
      </c>
      <c r="F22" s="14">
        <f>(E22-'2025.11.05'!E22)/'2025.11.05'!E22*100</f>
        <v>12.78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5.06</v>
      </c>
      <c r="F23" s="14">
        <f>(E23-'2025.11.05'!E23)/'2025.11.05'!E23*100</f>
        <v>0.2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7.5</v>
      </c>
      <c r="F24" s="14">
        <f>(E24-'2025.11.05'!E24)/'2025.11.05'!E24*100</f>
        <v>8.7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1.36</v>
      </c>
      <c r="F25" s="14">
        <f>(E25-'2025.11.05'!E25)/'2025.11.05'!E25*100</f>
        <v>-8.72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3.47</v>
      </c>
      <c r="F26" s="14">
        <f>(E26-'2025.11.05'!E26)/'2025.11.05'!E26*100</f>
        <v>12.3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</v>
      </c>
      <c r="F27" s="14">
        <f>(E27-'2025.11.05'!E27)/'2025.11.05'!E27*100</f>
        <v>3.09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4.09</v>
      </c>
      <c r="F28" s="14">
        <f>(E28-'2025.11.05'!E28)/'2025.11.05'!E28*100</f>
        <v>-3.99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2.23</v>
      </c>
      <c r="F29" s="14">
        <f>(E29-'2025.11.05'!E29)/'2025.11.05'!E29*100</f>
        <v>15.54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6.09</v>
      </c>
      <c r="F30" s="14">
        <f>(E30-'2025.11.05'!E30)/'2025.11.05'!E30*100</f>
        <v>0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6.46</v>
      </c>
      <c r="F31" s="14">
        <f>(E31-'2025.11.05'!E31)/'2025.11.05'!E31*100</f>
        <v>0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7.36</v>
      </c>
      <c r="F32" s="14">
        <f>(E32-'2025.11.05'!E32)/'2025.11.05'!E32*100</f>
        <v>10.01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4.68</v>
      </c>
      <c r="F33" s="14">
        <f>(E33-'2025.11.05'!E33)/'2025.11.05'!E33*100</f>
        <v>0.86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2.69</v>
      </c>
      <c r="F34" s="14">
        <f>(E34-'2025.11.05'!E34)/'2025.11.05'!E34*100</f>
        <v>-14.33</v>
      </c>
      <c r="G34" s="11"/>
    </row>
    <row r="35" ht="28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4">
        <f>(E35-'2025.11.05'!E35)/'2025.11.05'!E35*100</f>
        <v>0</v>
      </c>
      <c r="G35" s="11"/>
    </row>
    <row r="36" ht="28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4">
        <f>(E36-'2025.11.05'!E36)/'2025.11.05'!E36*100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E7" sqref="E7"/>
    </sheetView>
  </sheetViews>
  <sheetFormatPr defaultColWidth="8.75" defaultRowHeight="13.8" outlineLevelCol="6"/>
  <cols>
    <col min="1" max="1" width="9.62037037037037" style="1" customWidth="1"/>
    <col min="2" max="2" width="13.8703703703704" style="1" customWidth="1"/>
    <col min="3" max="3" width="16.1296296296296" style="1" customWidth="1"/>
    <col min="4" max="4" width="14.6203703703704" style="1" customWidth="1"/>
    <col min="5" max="5" width="14.8703703703704" style="1" customWidth="1"/>
    <col min="6" max="6" width="15.8703703703704" style="1" customWidth="1"/>
    <col min="7" max="7" width="19.3796296296296" style="1" customWidth="1"/>
    <col min="8" max="10" width="9" style="1" customWidth="1"/>
    <col min="11" max="200" width="9.62037037037037" style="1" customWidth="1"/>
    <col min="201" max="225" width="9" style="1" customWidth="1"/>
    <col min="226" max="226" width="13.8703703703704" style="1" customWidth="1"/>
    <col min="227" max="227" width="16.1296296296296" style="1" customWidth="1"/>
    <col min="228" max="228" width="9.12962962962963" style="1" customWidth="1"/>
    <col min="229" max="16373" width="9.37962962962963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65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6.63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1.01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6.68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3.54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0.85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1.12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4.46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5.05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6.9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1.49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3.09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2.91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4.26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1.93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6.09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6.46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6.69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4.64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3.14</v>
      </c>
      <c r="F34" s="10"/>
      <c r="G34" s="11"/>
    </row>
    <row r="35" ht="31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0"/>
      <c r="G35" s="11"/>
    </row>
    <row r="36" ht="33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2025.11.12</vt:lpstr>
      <vt:lpstr>2025.11.05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ASUS</cp:lastModifiedBy>
  <cp:revision>0</cp:revision>
  <dcterms:created xsi:type="dcterms:W3CDTF">2020-02-15T01:31:00Z</dcterms:created>
  <cp:lastPrinted>2020-05-12T03:11:00Z</cp:lastPrinted>
  <dcterms:modified xsi:type="dcterms:W3CDTF">2025-11-12T01:18:16Z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474EC5EABD2145B4B8B4C5B289968423_13</vt:lpwstr>
  </property>
</Properties>
</file>