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2025.10.29" sheetId="3" r:id="rId1"/>
    <sheet name="2025.10.22" sheetId="4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<sst xmlns="http://schemas.openxmlformats.org/spreadsheetml/2006/main" count="214" uniqueCount="66">
  <si>
    <t>朔州市重要民生商品价格监测报表</t>
  </si>
  <si>
    <t>填报单位：朔州市新兴产业发展促进中心</t>
  </si>
  <si>
    <t>填报日期：2025年10月29日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</si>
  <si>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</si>
  <si>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</si>
  <si>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</si>
  <si>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</si>
  <si>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</si>
  <si>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</si>
  <si>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</si>
  <si>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</si>
  <si>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</si>
  <si>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</si>
  <si>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</si>
  <si>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</si>
  <si>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</si>
  <si>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</si>
  <si>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</si>
  <si>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</si>
  <si>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</si>
  <si>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</si>
  <si>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</si>
  <si>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</si>
  <si>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</si>
  <si>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</si>
  <si>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</si>
  <si>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</si>
  <si>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</si>
  <si>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</si>
  <si>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</si>
  <si>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</si>
  <si>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</si>
  <si>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</si>
  <si>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</si>
  <si>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</si>
  <si>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</si>
  <si>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</si>
  <si>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</si>
  <si>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</si>
  <si>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</si>
  <si>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</si>
  <si>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</si>
  <si>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</si>
  <si>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</si>
  <si>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</si>
  <si>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</si>
  <si>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</si>
  <si>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</si>
  <si>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</si>
  <si>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</si>
  <si>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</si>
  <si>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</si>
  <si>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</si>
  <si>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</si>
  <si>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</si>
  <si>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</si>
  <si>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</si>
  <si>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</si>
  <si>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</si>
  <si>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</si>
  <si>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月饼</t>
  </si>
  <si>
    <t>豪华型</t>
  </si>
  <si>
    <t>盒</t>
  </si>
  <si>
    <t>普通</t>
  </si>
  <si>
    <t>元/500g</t>
  </si>
  <si>
    <t>填报日期：2025年10月22日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</si>
</sst>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24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0.5"/>
      <color rgb="FF000000"/>
      <name val="宋体"/>
      <charset val="134"/>
    </font>
    <font>
      <sz val="10"/>
      <name val="Times New Roman"/>
      <charset val="134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0.5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4" xfId="51"/>
    <cellStyle name="常规 9" xfId="52"/>
    <cellStyle name="常规 6 2" xfId="53"/>
    <cellStyle name="常规 6" xfId="54"/>
    <cellStyle name="常规 5" xfId="55"/>
    <cellStyle name="常规 2" xfId="56"/>
    <cellStyle name="常规 3" xfId="57"/>
    <cellStyle name="常规 6 3" xfId="58"/>
    <cellStyle name="常规 4 2" xfId="59"/>
    <cellStyle name="常规 3 2" xfId="6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topLeftCell="A17" workbookViewId="0">
      <pane xSplit="25170" topLeftCell="Q1" activePane="topLeft"/>
      <selection activeCell="A34" sqref="$A34:$XFD34"/>
      <selection pane="topRight"/>
    </sheetView>
  </sheetViews>
  <sheetFormatPr defaultColWidth="9.37962962962963" defaultRowHeight="13.8" outlineLevelCol="6"/>
  <cols>
    <col min="1" max="1" width="9.62037037037037" style="1" customWidth="1"/>
    <col min="2" max="2" width="13.8703703703704" style="1" customWidth="1"/>
    <col min="3" max="3" width="16.1296296296296" style="1" customWidth="1"/>
    <col min="4" max="4" width="14.6203703703704" style="1" customWidth="1"/>
    <col min="5" max="5" width="14.8703703703704" style="1" customWidth="1"/>
    <col min="6" max="6" width="15.8703703703704" style="1" customWidth="1"/>
    <col min="7" max="7" width="19.3796296296296" style="1" customWidth="1"/>
    <col min="8" max="15" width="9" style="1" customWidth="1"/>
    <col min="16" max="207" width="9.62037037037037" style="1" customWidth="1"/>
    <col min="208" max="232" width="9" style="1" customWidth="1"/>
    <col min="233" max="233" width="13.8703703703704" style="1" customWidth="1"/>
    <col min="234" max="234" width="16.1296296296296" style="1" customWidth="1"/>
    <col min="235" max="235" width="9.12962962962963" style="1" customWidth="1"/>
    <col min="236" max="16384" width="9.37962962962963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2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3">
        <f>(E4-'2025.10.22'!E4)/'2025.10.22'!E4*100</f>
        <v>0</v>
      </c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4">
        <f>(E5-'2025.10.22'!E5)/'2025.10.22'!E5*100</f>
        <v>0</v>
      </c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4">
        <f>(E6-'2025.10.22'!E6)/'2025.10.22'!E6*100</f>
        <v>0</v>
      </c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7.48</v>
      </c>
      <c r="F7" s="14">
        <f>(E7-'2025.10.22'!E7)/'2025.10.22'!E7*100</f>
        <v>0</v>
      </c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4">
        <f>(E8-'2025.10.22'!E8)/'2025.10.22'!E8*100</f>
        <v>0</v>
      </c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4">
        <f>(E9-'2025.10.22'!E9)/'2025.10.22'!E9*100</f>
        <v>0</v>
      </c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4">
        <f>(E10-'2025.10.22'!E10)/'2025.10.22'!E10*100</f>
        <v>0</v>
      </c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6.63</v>
      </c>
      <c r="F11" s="14">
        <f>(E11-'2025.10.22'!E11)/'2025.10.22'!E11*100</f>
        <v>-2.21</v>
      </c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</v>
      </c>
      <c r="F12" s="14">
        <f>(E12-'2025.10.22'!E12)/'2025.10.22'!E12*100</f>
        <v>-3.85</v>
      </c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6.73</v>
      </c>
      <c r="F13" s="14">
        <f>(E13-'2025.10.22'!E13)/'2025.10.22'!E13*100</f>
        <v>1.97</v>
      </c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11.88</v>
      </c>
      <c r="F14" s="14">
        <f>(E14-'2025.10.22'!E14)/'2025.10.22'!E14*100</f>
        <v>0</v>
      </c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11.38</v>
      </c>
      <c r="F15" s="14">
        <f>(E15-'2025.10.22'!E15)/'2025.10.22'!E15*100</f>
        <v>0</v>
      </c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31.33</v>
      </c>
      <c r="F16" s="14">
        <f>(E16-'2025.10.22'!E16)/'2025.10.22'!E16*100</f>
        <v>0</v>
      </c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29.67</v>
      </c>
      <c r="F17" s="14">
        <f>(E17-'2025.10.22'!E17)/'2025.10.22'!E17*100</f>
        <v>0</v>
      </c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4">
        <f>(E18-'2025.10.22'!E18)/'2025.10.22'!E18*100</f>
        <v>0</v>
      </c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3.54</v>
      </c>
      <c r="F19" s="14">
        <f>(E19-'2025.10.22'!E19)/'2025.10.22'!E19*100</f>
        <v>-2.75</v>
      </c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0.92</v>
      </c>
      <c r="F20" s="14">
        <f>(E20-'2025.10.22'!E20)/'2025.10.22'!E20*100</f>
        <v>12.2</v>
      </c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1.12</v>
      </c>
      <c r="F21" s="14">
        <f>(E21-'2025.10.22'!E21)/'2025.10.22'!E21*100</f>
        <v>0</v>
      </c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4.46</v>
      </c>
      <c r="F22" s="14">
        <f>(E22-'2025.10.22'!E22)/'2025.10.22'!E22*100</f>
        <v>11.5</v>
      </c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5.05</v>
      </c>
      <c r="F23" s="14">
        <f>(E23-'2025.10.22'!E23)/'2025.10.22'!E23*100</f>
        <v>4.12</v>
      </c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6.54</v>
      </c>
      <c r="F24" s="14">
        <f>(E24-'2025.10.22'!E24)/'2025.10.22'!E24*100</f>
        <v>3.15</v>
      </c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1.49</v>
      </c>
      <c r="F25" s="14">
        <f>(E25-'2025.10.22'!E25)/'2025.10.22'!E25*100</f>
        <v>0</v>
      </c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2.67</v>
      </c>
      <c r="F26" s="14">
        <f>(E26-'2025.10.22'!E26)/'2025.10.22'!E26*100</f>
        <v>8.98</v>
      </c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2.85</v>
      </c>
      <c r="F27" s="14">
        <f>(E27-'2025.10.22'!E27)/'2025.10.22'!E27*100</f>
        <v>5.17</v>
      </c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4.26</v>
      </c>
      <c r="F28" s="14">
        <f>(E28-'2025.10.22'!E28)/'2025.10.22'!E28*100</f>
        <v>0</v>
      </c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2.23</v>
      </c>
      <c r="F29" s="14">
        <f>(E29-'2025.10.22'!E29)/'2025.10.22'!E29*100</f>
        <v>0</v>
      </c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6.09</v>
      </c>
      <c r="F30" s="14">
        <f>(E30-'2025.10.22'!E30)/'2025.10.22'!E30*100</f>
        <v>0</v>
      </c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6.66</v>
      </c>
      <c r="F31" s="14">
        <f>(E31-'2025.10.22'!E31)/'2025.10.22'!E31*100</f>
        <v>0</v>
      </c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6.69</v>
      </c>
      <c r="F32" s="14">
        <f>(E32-'2025.10.22'!E32)/'2025.10.22'!E32*100</f>
        <v>0</v>
      </c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4.64</v>
      </c>
      <c r="F33" s="14">
        <f>(E33-'2025.10.22'!E33)/'2025.10.22'!E33*100</f>
        <v>0</v>
      </c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3.34</v>
      </c>
      <c r="F34" s="14">
        <f>(E34-'2025.10.22'!E34)/'2025.10.22'!E34*100</f>
        <v>-10.7</v>
      </c>
      <c r="G34" s="11"/>
    </row>
    <row r="35" ht="28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4">
        <f>(E35-'2025.10.22'!E35)/'2025.10.22'!E35*100</f>
        <v>0</v>
      </c>
      <c r="G35" s="11"/>
    </row>
    <row r="36" ht="28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4">
        <f>(E36-'2025.10.22'!E36)/'2025.10.22'!E36*100</f>
        <v>0</v>
      </c>
      <c r="G36" s="11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opLeftCell="A27" workbookViewId="0">
      <selection activeCell="A31" sqref="$A31:$XFD31"/>
    </sheetView>
  </sheetViews>
  <sheetFormatPr defaultColWidth="8.75" defaultRowHeight="13.8" outlineLevelCol="6"/>
  <cols>
    <col min="1" max="1" width="9.62037037037037" style="1" customWidth="1"/>
    <col min="2" max="2" width="13.8703703703704" style="1" customWidth="1"/>
    <col min="3" max="3" width="16.1296296296296" style="1" customWidth="1"/>
    <col min="4" max="4" width="14.6203703703704" style="1" customWidth="1"/>
    <col min="5" max="5" width="14.8703703703704" style="1" customWidth="1"/>
    <col min="6" max="6" width="15.8703703703704" style="1" customWidth="1"/>
    <col min="7" max="7" width="19.3796296296296" style="1" customWidth="1"/>
    <col min="8" max="10" width="9" style="1" customWidth="1"/>
    <col min="11" max="200" width="9.62037037037037" style="1" customWidth="1"/>
    <col min="201" max="225" width="9" style="1" customWidth="1"/>
    <col min="226" max="226" width="13.8703703703704" style="1" customWidth="1"/>
    <col min="227" max="227" width="16.1296296296296" style="1" customWidth="1"/>
    <col min="228" max="228" width="9.12962962962963" style="1" customWidth="1"/>
    <col min="229" max="16373" width="9.37962962962963" style="1"/>
    <col min="16374" max="16384" width="8.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65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0"/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0"/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0"/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7.48</v>
      </c>
      <c r="F7" s="10"/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0"/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0"/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0"/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6.78</v>
      </c>
      <c r="F11" s="10"/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1.04</v>
      </c>
      <c r="F12" s="10"/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6.6</v>
      </c>
      <c r="F13" s="10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11.88</v>
      </c>
      <c r="F14" s="10"/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11.38</v>
      </c>
      <c r="F15" s="10"/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31.33</v>
      </c>
      <c r="F16" s="10"/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29.67</v>
      </c>
      <c r="F17" s="10"/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0"/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3.64</v>
      </c>
      <c r="F19" s="10"/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0.82</v>
      </c>
      <c r="F20" s="10"/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1.12</v>
      </c>
      <c r="F21" s="10"/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4</v>
      </c>
      <c r="F22" s="10"/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4.85</v>
      </c>
      <c r="F23" s="10"/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6.34</v>
      </c>
      <c r="F24" s="10"/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1.49</v>
      </c>
      <c r="F25" s="10"/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2.45</v>
      </c>
      <c r="F26" s="10"/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2.71</v>
      </c>
      <c r="F27" s="10"/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4.26</v>
      </c>
      <c r="F28" s="10"/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2.23</v>
      </c>
      <c r="F29" s="10"/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6.09</v>
      </c>
      <c r="F30" s="10"/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6.66</v>
      </c>
      <c r="F31" s="10"/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6.69</v>
      </c>
      <c r="F32" s="10"/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4.64</v>
      </c>
      <c r="F33" s="10"/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3.74</v>
      </c>
      <c r="F34" s="10"/>
      <c r="G34" s="11"/>
    </row>
    <row r="35" ht="31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0"/>
      <c r="G35" s="11"/>
    </row>
    <row r="36" ht="33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0"/>
      <c r="G36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2025.10.29</vt:lpstr>
      <vt:lpstr>2025.10.22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ASUS</cp:lastModifiedBy>
  <cp:revision>0</cp:revision>
  <dcterms:created xsi:type="dcterms:W3CDTF">2020-02-14T17:31:00Z</dcterms:created>
  <cp:lastPrinted>2020-05-11T19:11:00Z</cp:lastPrinted>
  <dcterms:modified xsi:type="dcterms:W3CDTF">2025-10-28T23:16:48Z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729735480FC58BC929A464686F89F8DC</vt:lpwstr>
  </property>
</Properties>
</file>