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2025.4.9" sheetId="3" r:id="rId1"/>
    <sheet name="2025.4.2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<sst xmlns="http://schemas.openxmlformats.org/spreadsheetml/2006/main" count="202" uniqueCount="61">
  <si>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</si>
  <si>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</si>
  <si>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填报日期：2025年4月9日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</si>
  <si>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</si>
  <si>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</si>
  <si>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</si>
  <si>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</si>
  <si>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</si>
  <si>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</si>
  <si>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</si>
  <si>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</si>
  <si>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</si>
  <si>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</si>
  <si>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</si>
  <si>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</si>
  <si>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</si>
  <si>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</si>
  <si>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</si>
  <si>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</si>
  <si>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</si>
  <si>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</si>
  <si>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</si>
  <si>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</si>
  <si>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</si>
  <si>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</si>
  <si>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</si>
  <si>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</si>
  <si>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</si>
  <si>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</si>
  <si>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</si>
  <si>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</si>
  <si>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</si>
  <si>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</si>
  <si>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</si>
  <si>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</si>
  <si>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</si>
  <si>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</si>
  <si>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</si>
  <si>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</si>
  <si>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</si>
  <si>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</si>
  <si>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</si>
  <si>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</si>
  <si>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</si>
  <si>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</si>
  <si>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</si>
  <si>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</si>
  <si>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</si>
  <si>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</si>
  <si>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</si>
  <si>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</si>
  <si>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</si>
  <si>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</si>
  <si>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</si>
  <si>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</si>
  <si>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</si>
  <si>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</si>
  <si>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</si>
  <si>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</si>
  <si>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</si>
  <si>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填报日期：2025年4月2日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</si>
</sst>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.5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0" fillId="0" borderId="0">
      <alignment vertical="center"/>
    </xf>
    <xf numFmtId="0" fontId="10" fillId="0" borderId="0" applyBorder="0">
      <alignment vertical="center"/>
    </xf>
    <xf numFmtId="0" fontId="0" fillId="0" borderId="0" applyNumberFormat="0" applyFill="0" applyBorder="0">
      <alignment vertical="center"/>
    </xf>
    <xf numFmtId="0" fontId="30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0" fillId="0" borderId="0" applyNumberFormat="0" applyFill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</cellStyleXfs>
  <cellXfs count="15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65;&#35199;&#30465;&#37325;&#35201;&#27665;&#29983;&#21830;&#21697;&#20215;&#26684;&#30417;&#27979;&#26085;&#25253;&#34920;2025.4.9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9"/>
      <sheetName val="百福"/>
      <sheetName val="宾都"/>
      <sheetName val="三龙"/>
      <sheetName val="日福隆"/>
      <sheetName val="开发区"/>
    </sheetNames>
    <sheetDataSet>
      <sheetData sheetId="0"/>
      <sheetData sheetId="1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3.29</v>
          </cell>
        </row>
        <row r="21">
          <cell r="E21">
            <v>1.48</v>
          </cell>
        </row>
        <row r="22">
          <cell r="E22">
            <v>3.48</v>
          </cell>
        </row>
        <row r="23">
          <cell r="E23">
            <v>3.48</v>
          </cell>
        </row>
        <row r="24">
          <cell r="E24">
            <v>6.98</v>
          </cell>
        </row>
        <row r="25">
          <cell r="E25">
            <v>2.48</v>
          </cell>
        </row>
        <row r="26">
          <cell r="E26">
            <v>1.38</v>
          </cell>
        </row>
        <row r="27">
          <cell r="E27">
            <v>2.98</v>
          </cell>
        </row>
        <row r="28">
          <cell r="E28">
            <v>3.6</v>
          </cell>
        </row>
        <row r="29">
          <cell r="E29">
            <v>2.48</v>
          </cell>
        </row>
        <row r="30">
          <cell r="E30">
            <v>6.8</v>
          </cell>
        </row>
        <row r="31">
          <cell r="E31">
            <v>11.8</v>
          </cell>
        </row>
        <row r="32">
          <cell r="E32">
            <v>6.98</v>
          </cell>
        </row>
        <row r="33">
          <cell r="E33">
            <v>4.98</v>
          </cell>
        </row>
        <row r="34">
          <cell r="E34">
            <v>2.98</v>
          </cell>
        </row>
      </sheetData>
      <sheetData sheetId="2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14</v>
          </cell>
        </row>
        <row r="18">
          <cell r="E18">
            <v>11.8</v>
          </cell>
        </row>
        <row r="19">
          <cell r="E19">
            <v>3.58</v>
          </cell>
        </row>
        <row r="20">
          <cell r="E20">
            <v>0.39</v>
          </cell>
        </row>
        <row r="21">
          <cell r="E21">
            <v>1.29</v>
          </cell>
        </row>
        <row r="22">
          <cell r="E22">
            <v>4.29</v>
          </cell>
        </row>
        <row r="23">
          <cell r="E23">
            <v>1.99</v>
          </cell>
        </row>
        <row r="24">
          <cell r="E24">
            <v>6.99</v>
          </cell>
        </row>
        <row r="25">
          <cell r="E25">
            <v>2.49</v>
          </cell>
        </row>
        <row r="26">
          <cell r="E26">
            <v>1.99</v>
          </cell>
        </row>
        <row r="27">
          <cell r="E27">
            <v>1.19</v>
          </cell>
        </row>
        <row r="28">
          <cell r="E28">
            <v>2.48</v>
          </cell>
        </row>
        <row r="29">
          <cell r="E29">
            <v>2.79</v>
          </cell>
        </row>
        <row r="30">
          <cell r="E30">
            <v>9.99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4.59</v>
          </cell>
        </row>
        <row r="34">
          <cell r="E34">
            <v>3.99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14</v>
          </cell>
        </row>
        <row r="15">
          <cell r="E15">
            <v>12</v>
          </cell>
        </row>
        <row r="16">
          <cell r="E16">
            <v>30</v>
          </cell>
        </row>
        <row r="17">
          <cell r="E17">
            <v>26</v>
          </cell>
        </row>
        <row r="18">
          <cell r="E18">
            <v>7</v>
          </cell>
        </row>
        <row r="19">
          <cell r="E19">
            <v>4</v>
          </cell>
        </row>
        <row r="20">
          <cell r="E20">
            <v>1.5</v>
          </cell>
        </row>
        <row r="21">
          <cell r="E21">
            <v>1</v>
          </cell>
        </row>
        <row r="22">
          <cell r="E22">
            <v>3.8</v>
          </cell>
        </row>
        <row r="23">
          <cell r="E23">
            <v>4</v>
          </cell>
        </row>
        <row r="24">
          <cell r="E24">
            <v>5</v>
          </cell>
        </row>
        <row r="25">
          <cell r="E25">
            <v>2</v>
          </cell>
        </row>
        <row r="26">
          <cell r="E26">
            <v>2.5</v>
          </cell>
        </row>
        <row r="27">
          <cell r="E27">
            <v>2.5</v>
          </cell>
        </row>
        <row r="28">
          <cell r="E28">
            <v>5</v>
          </cell>
        </row>
        <row r="29">
          <cell r="E29">
            <v>2.5</v>
          </cell>
        </row>
        <row r="30">
          <cell r="E30">
            <v>7</v>
          </cell>
        </row>
        <row r="31">
          <cell r="E31">
            <v>10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9.5</v>
          </cell>
        </row>
        <row r="15">
          <cell r="E15">
            <v>13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3.5</v>
          </cell>
        </row>
        <row r="20">
          <cell r="E20">
            <v>0.8</v>
          </cell>
        </row>
        <row r="21">
          <cell r="E21">
            <v>1</v>
          </cell>
        </row>
        <row r="22">
          <cell r="E22" t="str">
            <v>5.00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</v>
          </cell>
        </row>
        <row r="26">
          <cell r="E26" t="str">
            <v>2.50</v>
          </cell>
        </row>
        <row r="27">
          <cell r="E27">
            <v>2</v>
          </cell>
        </row>
        <row r="28">
          <cell r="E28">
            <v>4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 t="str">
            <v>9.00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>
            <v>4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 t="str">
            <v>28.00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3.6</v>
          </cell>
        </row>
        <row r="20">
          <cell r="E20" t="str">
            <v>0.80</v>
          </cell>
        </row>
        <row r="21">
          <cell r="E21">
            <v>1.3</v>
          </cell>
        </row>
        <row r="22">
          <cell r="E22">
            <v>5</v>
          </cell>
        </row>
        <row r="23">
          <cell r="E23" t="str">
            <v>3.50</v>
          </cell>
        </row>
        <row r="24">
          <cell r="E24">
            <v>8</v>
          </cell>
        </row>
        <row r="25">
          <cell r="E25">
            <v>2.5</v>
          </cell>
        </row>
        <row r="26">
          <cell r="E26" t="str">
            <v>3.00</v>
          </cell>
        </row>
        <row r="27">
          <cell r="E27">
            <v>2</v>
          </cell>
        </row>
        <row r="28">
          <cell r="E28" t="str">
            <v>4.00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6</v>
          </cell>
        </row>
        <row r="34">
          <cell r="E34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I7" sqref="I7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f>([1]宾都!E4+[1]百福!E4+[1]三龙!E4+[1]日福隆!E4+[1]开发区!E4)/5</f>
        <v>2.63</v>
      </c>
      <c r="F4" s="12">
        <f>(E4-'2025.4.2'!E4)/'2025.4.2'!E4*100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f>([1]宾都!E5+[1]百福!E5+[1]三龙!E5+[1]日福隆!E5+[1]开发区!E5)/5</f>
        <v>2.78</v>
      </c>
      <c r="F5" s="13">
        <f>(E5-'2025.4.2'!E5)/'2025.4.2'!E5*100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f>([1]宾都!E6+[1]百福!E6+[1]三龙!E6+[1]日福隆!E6+[1]开发区!E6)/5</f>
        <v>2.5</v>
      </c>
      <c r="F6" s="13">
        <f>(E6-'2025.4.2'!E6)/'2025.4.2'!E6*100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f>([1]宾都!E7+[1]百福!E7+[1]三龙!E7+[1]日福隆!E7+[1]开发区!E7)/5</f>
        <v>7.48</v>
      </c>
      <c r="F7" s="13">
        <f>(E7-'2025.4.2'!E7)/'2025.4.2'!E7*100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f>([1]宾都!E8+[1]百福!E8+[1]三龙!E8+[1]日福隆!E8+[1]开发区!E8)/5</f>
        <v>3.44</v>
      </c>
      <c r="F8" s="13">
        <f>(E8-'2025.4.2'!E8)/'2025.4.2'!E8*100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f>([1]宾都!E9+[1]百福!E9+[1]三龙!E9+[1]日福隆!E9+[1]开发区!E9)/5</f>
        <v>163.18</v>
      </c>
      <c r="F9" s="13">
        <f>(E9-'2025.4.2'!E9)/'2025.4.2'!E9*100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f>([1]宾都!E10+[1]百福!E10+[1]三龙!E10+[1]日福隆!E10+[1]开发区!E10)/5</f>
        <v>76</v>
      </c>
      <c r="F10" s="13">
        <f>(E10-'2025.4.2'!E10)/'2025.4.2'!E10*100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7.6</v>
      </c>
      <c r="F11" s="13">
        <f>(E11-'2025.4.2'!E11)/'2025.4.2'!E11*100</f>
        <v>-3.43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1.09</v>
      </c>
      <c r="F12" s="13">
        <f>(E12-'2025.4.2'!E12)/'2025.4.2'!E12*100</f>
        <v>-0.91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6.97</v>
      </c>
      <c r="F13" s="13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f>([1]宾都!E14+[1]三龙!E14+[1]日福隆!E14+[1]开发区!E14)/4</f>
        <v>12.75</v>
      </c>
      <c r="F14" s="13">
        <f>(E14-'2025.4.2'!E14)/'2025.4.2'!E14*100</f>
        <v>0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f>([1]宾都!E15+[1]三龙!E15+[1]日福隆!E15+[1]开发区!E15)/4</f>
        <v>12.75</v>
      </c>
      <c r="F15" s="13">
        <f>(E15-'2025.4.2'!E15)/'2025.4.2'!E15*100</f>
        <v>0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f>([1]三龙!E16+[1]日福隆!E16+[1]开发区!E16)/3</f>
        <v>28.67</v>
      </c>
      <c r="F16" s="13">
        <f>(E16-'2025.4.2'!E16)/'2025.4.2'!E16*100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f>([1]三龙!E17+[1]日福隆!E17+[1]开发区!E17)/3</f>
        <v>28</v>
      </c>
      <c r="F17" s="13">
        <f>(E17-'2025.4.2'!E17)/'2025.4.2'!E17*100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f>([1]宾都!E18+[1]百福!E18+[1]三龙!E18+[1]日福隆!E18+[1]开发区!E18)/5</f>
        <v>10.62</v>
      </c>
      <c r="F18" s="13">
        <f>(E18-'2025.4.2'!E18)/'2025.4.2'!E18*100</f>
        <v>0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f>([1]宾都!E19+[1]百福!E19+[1]三龙!E19+[1]日福隆!E19+[1]开发区!E19)/5</f>
        <v>3.59</v>
      </c>
      <c r="F19" s="13">
        <f>(E19-'2025.4.2'!E19)/'2025.4.2'!E19*100</f>
        <v>-2.45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f>([1]宾都!E20+[1]三龙!E20+[1]日福隆!E20+[1]开发区!E20)/4</f>
        <v>0.87</v>
      </c>
      <c r="F20" s="13">
        <f>(E20-'2025.4.2'!E20)/'2025.4.2'!E20*100</f>
        <v>-8.42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f>([1]宾都!E21+[1]百福!E21+[1]三龙!E21+[1]日福隆!E21+[1]开发区!E21)/5</f>
        <v>1.21</v>
      </c>
      <c r="F21" s="13">
        <f>(E21-'2025.4.2'!E21)/'2025.4.2'!E21*100</f>
        <v>0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f>([1]宾都!E22+[1]百福!E22+[1]三龙!E22+[1]日福隆!E22+[1]开发区!E22)/5</f>
        <v>4.31</v>
      </c>
      <c r="F22" s="13">
        <f>(E22-'2025.4.2'!E22)/'2025.4.2'!E22*100</f>
        <v>0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f>([1]宾都!E23+[1]百福!E23+[1]三龙!E23+[1]日福隆!E23+[1]开发区!E23)/5</f>
        <v>3.09</v>
      </c>
      <c r="F23" s="13">
        <f>(E23-'2025.4.2'!E23)/'2025.4.2'!E23*100</f>
        <v>-8.85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f>([1]宾都!E24+[1]百福!E24+[1]三龙!E24+[1]日福隆!E24+[1]开发区!E24)/5</f>
        <v>6.79</v>
      </c>
      <c r="F24" s="13">
        <f>(E24-'2025.4.2'!E24)/'2025.4.2'!E24*100</f>
        <v>0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f>([1]宾都!E25+[1]百福!E25+[1]三龙!E25+[1]日福隆!E25+[1]开发区!E25)/5</f>
        <v>2.29</v>
      </c>
      <c r="F25" s="13">
        <f>(E25-'2025.4.2'!E25)/'2025.4.2'!E25*100</f>
        <v>0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f>([1]宾都!E26+[1]百福!E26+[1]三龙!E26+[1]日福隆!E26+[1]开发区!E26)/5</f>
        <v>2.27</v>
      </c>
      <c r="F26" s="13">
        <f>(E26-'2025.4.2'!E26)/'2025.4.2'!E26*100</f>
        <v>4.61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f>([1]宾都!E27+[1]百福!E27+[1]三龙!E27+[1]日福隆!E27+[1]开发区!E27)/5</f>
        <v>2.13</v>
      </c>
      <c r="F27" s="13">
        <f>(E27-'2025.4.2'!E27)/'2025.4.2'!E27*100</f>
        <v>3.9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f>([1]宾都!E28+[1]百福!E28+[1]三龙!E28+[1]日福隆!E28+[1]开发区!E28)/5</f>
        <v>3.82</v>
      </c>
      <c r="F28" s="13">
        <f>(E28-'2025.4.2'!E28)/'2025.4.2'!E28*100</f>
        <v>-1.04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f>([1]宾都!E29+[1]百福!E29+[1]三龙!E29+[1]日福隆!E29+[1]开发区!E29)/5</f>
        <v>2.65</v>
      </c>
      <c r="F29" s="13">
        <f>(E29-'2025.4.2'!E29)/'2025.4.2'!E29*100</f>
        <v>-3.64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f>([1]宾都!E30+[1]百福!E30+[1]三龙!E30+[1]日福隆!E30+[1]开发区!E30)/5</f>
        <v>8.16</v>
      </c>
      <c r="F30" s="13">
        <f>(E30-'2025.4.2'!E30)/'2025.4.2'!E30*100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f>([1]宾都!E31+[1]百福!E31+[1]三龙!E31+[1]日福隆!E31+[1]开发区!E31)/5</f>
        <v>9.16</v>
      </c>
      <c r="F31" s="13">
        <f>(E31-'2025.4.2'!E31)/'2025.4.2'!E31*100</f>
        <v>0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f>([1]宾都!E32+[1]百福!E32+[1]三龙!E32+[1]日福隆!E32+[1]开发区!E32)/5</f>
        <v>6.99</v>
      </c>
      <c r="F32" s="13">
        <f>(E32-'2025.4.2'!E32)/'2025.4.2'!E32*100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f>([1]宾都!E33+[1]百福!E33+[1]三龙!E33+[1]日福隆!E33+[1]开发区!E33)/5</f>
        <v>4.71</v>
      </c>
      <c r="F33" s="13">
        <f>(E33-'2025.4.2'!E33)/'2025.4.2'!E33*100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f>([1]宾都!E34+[1]百福!E34+[1]三龙!E34+[1]日福隆!E34+[1]开发区!E34)/5</f>
        <v>3.79</v>
      </c>
      <c r="F34" s="13">
        <f>(E34-'2025.4.2'!E34)/'2025.4.2'!E34*100</f>
        <v>2.71</v>
      </c>
      <c r="G34" s="11"/>
    </row>
    <row r="35" spans="5:5">
      <c r="E35" s="14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selection activeCell="I11" sqref="I11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7.87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7.15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12.75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12.75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28.67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3.68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0.95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1.21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4.31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3.39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6.79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2.29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2.17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2.05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3.86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2.75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8.16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9.16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6.99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4.71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3.69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2025.4.9</vt:lpstr>
      <vt:lpstr>2025.4.2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辛鹏</cp:lastModifiedBy>
  <cp:revision>0</cp:revision>
  <dcterms:created xsi:type="dcterms:W3CDTF">2020-01-28T01:31:00Z</dcterms:created>
  <cp:lastPrinted>2020-04-24T03:11:00Z</cp:lastPrinted>
  <dcterms:modified xsi:type="dcterms:W3CDTF">2025-04-09T02:44:46Z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635A720216BD4D55A305184F51DDC9E7_13</vt:lpwstr>
  </property>
</Properties>
</file>