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1925"/>
  </bookViews>
  <sheets>
    <sheet name="10.9" sheetId="3" r:id="rId1"/>
    <sheet name="9.25" sheetId="4" r:id="rId2"/>
  </sheets>
  <calcPr calcId="125725" fullPrecision="0"/>
</workbook>
</file>

<file path=xl/calcChain.xml><?xml version="1.0" encoding="utf-8"?>
<calcChain xmlns="http://schemas.openxmlformats.org/spreadsheetml/2006/main">
  <c r="F34" i="3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E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<sst xmlns="http://schemas.openxmlformats.org/spreadsheetml/2006/main" count="208" uniqueCount="66">
  <si>
    <t>朔州市重要民生商品价格监测报表</t>
  </si>
  <si>
    <t>填报单位：朔州市新兴产业发展促进中心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</si>
  <si>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</si>
  <si>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</si>
  <si>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</si>
  <si>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</si>
  <si>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</si>
  <si>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</si>
  <si>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</si>
  <si>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</si>
  <si>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</si>
  <si>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family val="3"/>
        <charset val="134"/>
      </rPr>
      <t>元</t>
    </r>
    <r>
      <rPr>
        <sz val="10.5"/>
        <color rgb="FF000000"/>
        <rFont val="Times New Roman"/>
        <family val="1"/>
      </rPr>
      <t>/500</t>
    </r>
    <r>
      <rPr>
        <sz val="10.5"/>
        <color rgb="FF000000"/>
        <rFont val="宋体"/>
        <family val="3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</si>
  <si>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</si>
  <si>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</si>
  <si>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</si>
  <si>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</si>
  <si>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</si>
  <si>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</si>
  <si>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family val="3"/>
        <charset val="134"/>
      </rPr>
      <t>元</t>
    </r>
    <r>
      <rPr>
        <sz val="10"/>
        <color rgb="FF000000"/>
        <rFont val="Arial"/>
        <family val="2"/>
      </rPr>
      <t>/500</t>
    </r>
    <r>
      <rPr>
        <sz val="10"/>
        <color rgb="FF000000"/>
        <rFont val="宋体"/>
        <family val="3"/>
        <charset val="134"/>
      </rPr>
      <t>克</t>
    </r>
  </si>
  <si>
    <t>牛奶</t>
  </si>
  <si>
    <r>
      <rPr>
        <sz val="10.5"/>
        <color rgb="FF000000"/>
        <rFont val="宋体"/>
        <family val="3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</si>
  <si>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family val="3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family val="3"/>
        <charset val="134"/>
      </rPr>
      <t>盒</t>
    </r>
  </si>
  <si>
    <t>花生油</t>
  </si>
  <si>
    <t>一级桶装</t>
  </si>
  <si>
    <r>
      <rPr>
        <sz val="10.5"/>
        <color rgb="FF000000"/>
        <rFont val="宋体"/>
        <family val="3"/>
        <charset val="134"/>
      </rPr>
      <t>元</t>
    </r>
    <r>
      <rPr>
        <sz val="10.5"/>
        <color rgb="FF000000"/>
        <rFont val="Times New Roman"/>
        <family val="1"/>
      </rPr>
      <t>/5</t>
    </r>
    <r>
      <rPr>
        <sz val="10.5"/>
        <color rgb="FF000000"/>
        <rFont val="宋体"/>
        <family val="3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</si>
  <si>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</si>
  <si>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</si>
  <si>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</si>
  <si>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</si>
  <si>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</si>
  <si>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</si>
  <si>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</si>
  <si>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</si>
  <si>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</si>
  <si>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</si>
  <si>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</si>
  <si>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</si>
  <si>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</si>
  <si>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</si>
  <si>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</si>
  <si>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</si>
  <si>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</si>
  <si>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</si>
  <si>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</si>
  <si>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</si>
  <si>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</si>
  <si>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</si>
  <si>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</si>
  <si>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</si>
  <si>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</si>
  <si>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</si>
  <si>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</si>
  <si>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</si>
  <si>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</si>
  <si>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</si>
  <si>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</si>
  <si>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</si>
  <si>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</si>
  <si>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</si>
  <si>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月饼</t>
  </si>
  <si>
    <t>盒装豪华型</t>
  </si>
  <si>
    <t>元/盒</t>
  </si>
  <si>
    <t>盒装、当地主销</t>
  </si>
  <si>
    <t>元/500g</t>
  </si>
  <si>
    <t>填报日期：2024年9月25日</t>
    <phoneticPr fontId="16" type="noConversion"/>
  </si>
  <si>
    <t>填报日期：2024年10月9日</t>
    <phoneticPr fontId="16" type="noConversion"/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</si>
</sst>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.00_ "/>
  </numFmts>
  <fonts count="17">
    <font>
      <sz val="11"/>
      <color rgb="FF000000"/>
      <name val="等线"/>
      <charset val="134"/>
    </font>
    <font>
      <b/>
      <sz val="24"/>
      <color rgb="FF000000"/>
      <name val="宋体"/>
      <family val="3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等线 Light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等线"/>
      <charset val="134"/>
    </font>
    <font>
      <sz val="10"/>
      <color rgb="FF000000"/>
      <name val="宋体"/>
      <family val="3"/>
      <charset val="134"/>
    </font>
    <font>
      <sz val="10"/>
      <color rgb="FF000000"/>
      <name val="Arial"/>
      <family val="2"/>
    </font>
    <font>
      <sz val="10.5"/>
      <color rgb="FF000000"/>
      <name val="Times New Roman"/>
      <family val="1"/>
    </font>
    <font>
      <sz val="11"/>
      <color rgb="FF000000"/>
      <name val="等线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 applyNumberFormat="0" applyFill="0" applyBorder="0">
      <alignment vertical="center"/>
    </xf>
    <xf numFmtId="0" fontId="15" fillId="0" borderId="0" applyNumberFormat="0" applyFill="0">
      <alignment vertical="center"/>
    </xf>
    <xf numFmtId="0" fontId="11" fillId="0" borderId="0">
      <alignment vertical="center"/>
    </xf>
    <xf numFmtId="0" fontId="15" fillId="0" borderId="0" applyNumberFormat="0" applyFill="0" applyBorder="0">
      <alignment vertical="center"/>
    </xf>
    <xf numFmtId="0" fontId="15" fillId="0" borderId="0" applyNumberFormat="0" applyFill="0">
      <alignment vertical="center"/>
    </xf>
    <xf numFmtId="0" fontId="15" fillId="0" borderId="0" applyNumberFormat="0" applyFill="0">
      <alignment vertical="center"/>
    </xf>
    <xf numFmtId="0" fontId="10" fillId="0" borderId="0" applyBorder="0">
      <alignment vertical="center"/>
    </xf>
    <xf numFmtId="0" fontId="11" fillId="0" borderId="0">
      <alignment vertical="center"/>
    </xf>
  </cellStyleXfs>
  <cellXfs count="1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8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3" xfId="2"/>
    <cellStyle name="常规 3 2" xfId="6"/>
    <cellStyle name="常规 4" xfId="3"/>
    <cellStyle name="常规 4 2" xfId="7"/>
    <cellStyle name="常规 5" xfId="4"/>
    <cellStyle name="常规 6" xfId="5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workbookViewId="0">
      <pane xSplit="25170" topLeftCell="Q1"/>
      <selection activeCell="K11" sqref="K11"/>
      <selection pane="topRight"/>
    </sheetView>
  </sheetViews>
  <sheetFormatPr defaultColWidth="9.375" defaultRowHeight="13.5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spans="1:7" ht="45.95" customHeight="1">
      <c r="A1" s="13" t="s">
        <v>0</v>
      </c>
      <c r="B1" s="13"/>
      <c r="C1" s="13"/>
      <c r="D1" s="13"/>
      <c r="E1" s="13"/>
      <c r="F1" s="13"/>
      <c r="G1" s="13"/>
    </row>
    <row r="2" spans="1:7" ht="35.1" customHeight="1">
      <c r="A2" s="14" t="s">
        <v>1</v>
      </c>
      <c r="B2" s="14"/>
      <c r="C2" s="14"/>
      <c r="D2" s="14"/>
      <c r="E2" s="2"/>
      <c r="F2" s="14" t="s">
        <v>65</v>
      </c>
      <c r="G2" s="14"/>
    </row>
    <row r="3" spans="1:7" ht="30" customHeight="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spans="1:7" ht="30" customHeight="1">
      <c r="A4" s="3">
        <v>1</v>
      </c>
      <c r="B4" s="6" t="s">
        <v>9</v>
      </c>
      <c r="C4" s="6" t="s">
        <v>10</v>
      </c>
      <c r="D4" s="6" t="s">
        <v>11</v>
      </c>
      <c r="E4" s="15">
        <v>2.63</v>
      </c>
      <c r="F4" s="10">
        <f>(E4-'9.25'!E4)/'9.25'!E4*100</f>
        <v>0</v>
      </c>
      <c r="G4" s="9"/>
    </row>
    <row r="5" spans="1:7" ht="30" customHeight="1">
      <c r="A5" s="3">
        <v>2</v>
      </c>
      <c r="B5" s="6" t="s">
        <v>12</v>
      </c>
      <c r="C5" s="6" t="s">
        <v>13</v>
      </c>
      <c r="D5" s="6" t="s">
        <v>11</v>
      </c>
      <c r="E5" s="15">
        <v>2.78</v>
      </c>
      <c r="F5" s="11">
        <f>(E5-'9.25'!E5)/'9.25'!E5*100</f>
        <v>0</v>
      </c>
      <c r="G5" s="9"/>
    </row>
    <row r="6" spans="1:7" ht="30" customHeight="1">
      <c r="A6" s="3">
        <v>3</v>
      </c>
      <c r="B6" s="6" t="s">
        <v>14</v>
      </c>
      <c r="C6" s="6" t="s">
        <v>15</v>
      </c>
      <c r="D6" s="6" t="s">
        <v>11</v>
      </c>
      <c r="E6" s="15">
        <v>2.5</v>
      </c>
      <c r="F6" s="11">
        <f>(E6-'9.25'!E6)/'9.25'!E6*100</f>
        <v>0</v>
      </c>
      <c r="G6" s="9"/>
    </row>
    <row r="7" spans="1:7" ht="30" customHeight="1">
      <c r="A7" s="3">
        <v>4</v>
      </c>
      <c r="B7" s="6" t="s">
        <v>16</v>
      </c>
      <c r="C7" s="6" t="s">
        <v>17</v>
      </c>
      <c r="D7" s="6" t="s">
        <v>18</v>
      </c>
      <c r="E7" s="15">
        <v>7.48</v>
      </c>
      <c r="F7" s="11">
        <f>(E7-'9.25'!E7)/'9.25'!E7*100</f>
        <v>0</v>
      </c>
      <c r="G7" s="9"/>
    </row>
    <row r="8" spans="1:7" ht="30" customHeight="1">
      <c r="A8" s="3">
        <v>5</v>
      </c>
      <c r="B8" s="6" t="s">
        <v>19</v>
      </c>
      <c r="C8" s="6" t="s">
        <v>20</v>
      </c>
      <c r="D8" s="6" t="s">
        <v>21</v>
      </c>
      <c r="E8" s="15">
        <v>3.44</v>
      </c>
      <c r="F8" s="11">
        <f>(E8-'9.25'!E8)/'9.25'!E8*100</f>
        <v>0</v>
      </c>
      <c r="G8" s="9"/>
    </row>
    <row r="9" spans="1:7" ht="30" customHeight="1">
      <c r="A9" s="3">
        <v>6</v>
      </c>
      <c r="B9" s="6" t="s">
        <v>22</v>
      </c>
      <c r="C9" s="6" t="s">
        <v>23</v>
      </c>
      <c r="D9" s="6" t="s">
        <v>24</v>
      </c>
      <c r="E9" s="15">
        <v>163.18</v>
      </c>
      <c r="F9" s="11">
        <f>(E9-'9.25'!E9)/'9.25'!E9*100</f>
        <v>0</v>
      </c>
      <c r="G9" s="9"/>
    </row>
    <row r="10" spans="1:7" ht="30" customHeight="1">
      <c r="A10" s="3">
        <v>7</v>
      </c>
      <c r="B10" s="6" t="s">
        <v>25</v>
      </c>
      <c r="C10" s="6" t="s">
        <v>26</v>
      </c>
      <c r="D10" s="6" t="s">
        <v>24</v>
      </c>
      <c r="E10" s="15">
        <v>76</v>
      </c>
      <c r="F10" s="11">
        <f>(E10-'9.25'!E10)/'9.25'!E10*100</f>
        <v>0</v>
      </c>
      <c r="G10" s="9"/>
    </row>
    <row r="11" spans="1:7" ht="30" customHeight="1">
      <c r="A11" s="3">
        <v>8</v>
      </c>
      <c r="B11" s="6" t="s">
        <v>27</v>
      </c>
      <c r="C11" s="6" t="s">
        <v>28</v>
      </c>
      <c r="D11" s="6" t="s">
        <v>11</v>
      </c>
      <c r="E11" s="10">
        <v>9</v>
      </c>
      <c r="F11" s="11">
        <f>(E11-'9.25'!E11)/'9.25'!E11*100</f>
        <v>-5.26</v>
      </c>
      <c r="G11" s="9"/>
    </row>
    <row r="12" spans="1:7" ht="30" customHeight="1">
      <c r="A12" s="3">
        <v>9</v>
      </c>
      <c r="B12" s="6" t="s">
        <v>29</v>
      </c>
      <c r="C12" s="6" t="s">
        <v>30</v>
      </c>
      <c r="D12" s="6" t="s">
        <v>11</v>
      </c>
      <c r="E12" s="10">
        <v>1.1200000000000001</v>
      </c>
      <c r="F12" s="11">
        <f>(E12-'9.25'!E12)/'9.25'!E12*100</f>
        <v>-0.88</v>
      </c>
      <c r="G12" s="9"/>
    </row>
    <row r="13" spans="1:7" ht="30" customHeight="1">
      <c r="A13" s="3">
        <v>10</v>
      </c>
      <c r="B13" s="6" t="s">
        <v>31</v>
      </c>
      <c r="C13" s="6"/>
      <c r="D13" s="6"/>
      <c r="E13" s="10">
        <f>E11/E12</f>
        <v>8.0399999999999991</v>
      </c>
      <c r="F13" s="11"/>
      <c r="G13" s="9"/>
    </row>
    <row r="14" spans="1:7" ht="30" customHeight="1">
      <c r="A14" s="3">
        <v>11</v>
      </c>
      <c r="B14" s="6" t="s">
        <v>32</v>
      </c>
      <c r="C14" s="6" t="s">
        <v>33</v>
      </c>
      <c r="D14" s="6" t="s">
        <v>11</v>
      </c>
      <c r="E14" s="16">
        <v>15.25</v>
      </c>
      <c r="F14" s="11">
        <f>(E14-'9.25'!E14)/'9.25'!E14*100</f>
        <v>-3.17</v>
      </c>
      <c r="G14" s="9"/>
    </row>
    <row r="15" spans="1:7" ht="30" customHeight="1">
      <c r="A15" s="3">
        <v>12</v>
      </c>
      <c r="B15" s="6" t="s">
        <v>32</v>
      </c>
      <c r="C15" s="6" t="s">
        <v>34</v>
      </c>
      <c r="D15" s="6" t="s">
        <v>11</v>
      </c>
      <c r="E15" s="16">
        <v>15</v>
      </c>
      <c r="F15" s="11">
        <f>(E15-'9.25'!E15)/'9.25'!E15*100</f>
        <v>1.69</v>
      </c>
      <c r="G15" s="9"/>
    </row>
    <row r="16" spans="1:7" ht="30" customHeight="1">
      <c r="A16" s="3">
        <v>13</v>
      </c>
      <c r="B16" s="6" t="s">
        <v>35</v>
      </c>
      <c r="C16" s="6" t="s">
        <v>36</v>
      </c>
      <c r="D16" s="6" t="s">
        <v>11</v>
      </c>
      <c r="E16" s="16">
        <v>29</v>
      </c>
      <c r="F16" s="11">
        <f>(E16-'9.25'!E16)/'9.25'!E16*100</f>
        <v>0</v>
      </c>
      <c r="G16" s="9"/>
    </row>
    <row r="17" spans="1:7" ht="30" customHeight="1">
      <c r="A17" s="3">
        <v>14</v>
      </c>
      <c r="B17" s="6" t="s">
        <v>37</v>
      </c>
      <c r="C17" s="6" t="s">
        <v>38</v>
      </c>
      <c r="D17" s="6" t="s">
        <v>11</v>
      </c>
      <c r="E17" s="16">
        <v>27.33</v>
      </c>
      <c r="F17" s="11">
        <f>(E17-'9.25'!E17)/'9.25'!E17*100</f>
        <v>0</v>
      </c>
      <c r="G17" s="9"/>
    </row>
    <row r="18" spans="1:7" ht="30" customHeight="1">
      <c r="A18" s="3">
        <v>15</v>
      </c>
      <c r="B18" s="6" t="s">
        <v>39</v>
      </c>
      <c r="C18" s="6" t="s">
        <v>40</v>
      </c>
      <c r="D18" s="6" t="s">
        <v>11</v>
      </c>
      <c r="E18" s="16">
        <v>10.62</v>
      </c>
      <c r="F18" s="11">
        <f>(E18-'9.25'!E18)/'9.25'!E18*100</f>
        <v>0</v>
      </c>
      <c r="G18" s="9"/>
    </row>
    <row r="19" spans="1:7" ht="30" customHeight="1">
      <c r="A19" s="3">
        <v>16</v>
      </c>
      <c r="B19" s="6" t="s">
        <v>41</v>
      </c>
      <c r="C19" s="6" t="s">
        <v>42</v>
      </c>
      <c r="D19" s="6" t="s">
        <v>11</v>
      </c>
      <c r="E19" s="16">
        <v>4.96</v>
      </c>
      <c r="F19" s="11">
        <f>(E19-'9.25'!E19)/'9.25'!E19*100</f>
        <v>-9.16</v>
      </c>
      <c r="G19" s="9"/>
    </row>
    <row r="20" spans="1:7" ht="30" customHeight="1">
      <c r="A20" s="3">
        <v>17</v>
      </c>
      <c r="B20" s="6" t="s">
        <v>43</v>
      </c>
      <c r="C20" s="6" t="s">
        <v>44</v>
      </c>
      <c r="D20" s="6" t="s">
        <v>11</v>
      </c>
      <c r="E20" s="16">
        <v>1.77</v>
      </c>
      <c r="F20" s="11">
        <f>(E20-'9.25'!E20)/'9.25'!E20*100</f>
        <v>-5.35</v>
      </c>
      <c r="G20" s="9"/>
    </row>
    <row r="21" spans="1:7" ht="30" customHeight="1">
      <c r="A21" s="3">
        <v>18</v>
      </c>
      <c r="B21" s="6" t="s">
        <v>45</v>
      </c>
      <c r="C21" s="6" t="s">
        <v>44</v>
      </c>
      <c r="D21" s="6" t="s">
        <v>11</v>
      </c>
      <c r="E21" s="16">
        <v>0.85</v>
      </c>
      <c r="F21" s="11">
        <f>(E21-'9.25'!E21)/'9.25'!E21*100</f>
        <v>-2.2999999999999998</v>
      </c>
      <c r="G21" s="9"/>
    </row>
    <row r="22" spans="1:7" ht="30" customHeight="1">
      <c r="A22" s="3">
        <v>19</v>
      </c>
      <c r="B22" s="6" t="s">
        <v>46</v>
      </c>
      <c r="C22" s="6" t="s">
        <v>44</v>
      </c>
      <c r="D22" s="6" t="s">
        <v>11</v>
      </c>
      <c r="E22" s="16">
        <v>5.59</v>
      </c>
      <c r="F22" s="11">
        <f>(E22-'9.25'!E22)/'9.25'!E22*100</f>
        <v>16.7</v>
      </c>
      <c r="G22" s="9"/>
    </row>
    <row r="23" spans="1:7" ht="30" customHeight="1">
      <c r="A23" s="3">
        <v>20</v>
      </c>
      <c r="B23" s="6" t="s">
        <v>47</v>
      </c>
      <c r="C23" s="6" t="s">
        <v>44</v>
      </c>
      <c r="D23" s="6" t="s">
        <v>11</v>
      </c>
      <c r="E23" s="16">
        <v>2.89</v>
      </c>
      <c r="F23" s="11">
        <f>(E23-'9.25'!E23)/'9.25'!E23*100</f>
        <v>-19.5</v>
      </c>
      <c r="G23" s="9"/>
    </row>
    <row r="24" spans="1:7" ht="30" customHeight="1">
      <c r="A24" s="3">
        <v>21</v>
      </c>
      <c r="B24" s="6" t="s">
        <v>48</v>
      </c>
      <c r="C24" s="6" t="s">
        <v>44</v>
      </c>
      <c r="D24" s="6" t="s">
        <v>11</v>
      </c>
      <c r="E24" s="16">
        <v>7.91</v>
      </c>
      <c r="F24" s="11">
        <f>(E24-'9.25'!E24)/'9.25'!E24*100</f>
        <v>23.79</v>
      </c>
      <c r="G24" s="9"/>
    </row>
    <row r="25" spans="1:7" ht="30" customHeight="1">
      <c r="A25" s="3">
        <v>22</v>
      </c>
      <c r="B25" s="6" t="s">
        <v>49</v>
      </c>
      <c r="C25" s="6" t="s">
        <v>44</v>
      </c>
      <c r="D25" s="6" t="s">
        <v>11</v>
      </c>
      <c r="E25" s="16">
        <v>1.85</v>
      </c>
      <c r="F25" s="11">
        <f>(E25-'9.25'!E25)/'9.25'!E25*100</f>
        <v>0</v>
      </c>
      <c r="G25" s="9"/>
    </row>
    <row r="26" spans="1:7" ht="30" customHeight="1">
      <c r="A26" s="3">
        <v>23</v>
      </c>
      <c r="B26" s="6" t="s">
        <v>50</v>
      </c>
      <c r="C26" s="6" t="s">
        <v>44</v>
      </c>
      <c r="D26" s="6" t="s">
        <v>11</v>
      </c>
      <c r="E26" s="16">
        <v>2.29</v>
      </c>
      <c r="F26" s="11">
        <f>(E26-'9.25'!E26)/'9.25'!E26*100</f>
        <v>-17.329999999999998</v>
      </c>
      <c r="G26" s="9"/>
    </row>
    <row r="27" spans="1:7" ht="30" customHeight="1">
      <c r="A27" s="3">
        <v>24</v>
      </c>
      <c r="B27" s="6" t="s">
        <v>51</v>
      </c>
      <c r="C27" s="6" t="s">
        <v>44</v>
      </c>
      <c r="D27" s="6" t="s">
        <v>11</v>
      </c>
      <c r="E27" s="16">
        <v>4.1900000000000004</v>
      </c>
      <c r="F27" s="11">
        <f>(E27-'9.25'!E27)/'9.25'!E27*100</f>
        <v>13.55</v>
      </c>
      <c r="G27" s="9"/>
    </row>
    <row r="28" spans="1:7" ht="30" customHeight="1">
      <c r="A28" s="3">
        <v>25</v>
      </c>
      <c r="B28" s="6" t="s">
        <v>52</v>
      </c>
      <c r="C28" s="6" t="s">
        <v>44</v>
      </c>
      <c r="D28" s="6" t="s">
        <v>11</v>
      </c>
      <c r="E28" s="16">
        <v>4.1900000000000004</v>
      </c>
      <c r="F28" s="11">
        <f>(E28-'9.25'!E28)/'9.25'!E28*100</f>
        <v>2.44</v>
      </c>
      <c r="G28" s="9"/>
    </row>
    <row r="29" spans="1:7" ht="30" customHeight="1">
      <c r="A29" s="3">
        <v>26</v>
      </c>
      <c r="B29" s="6" t="s">
        <v>53</v>
      </c>
      <c r="C29" s="6" t="s">
        <v>44</v>
      </c>
      <c r="D29" s="6" t="s">
        <v>11</v>
      </c>
      <c r="E29" s="16">
        <v>3.79</v>
      </c>
      <c r="F29" s="11">
        <f>(E29-'9.25'!E29)/'9.25'!E29*100</f>
        <v>-3.07</v>
      </c>
      <c r="G29" s="9"/>
    </row>
    <row r="30" spans="1:7" ht="30" customHeight="1">
      <c r="A30" s="3">
        <v>27</v>
      </c>
      <c r="B30" s="6" t="s">
        <v>54</v>
      </c>
      <c r="C30" s="6" t="s">
        <v>44</v>
      </c>
      <c r="D30" s="6" t="s">
        <v>11</v>
      </c>
      <c r="E30" s="16">
        <v>7.66</v>
      </c>
      <c r="F30" s="11">
        <f>(E30-'9.25'!E30)/'9.25'!E30*100</f>
        <v>0</v>
      </c>
      <c r="G30" s="9"/>
    </row>
    <row r="31" spans="1:7" ht="30" customHeight="1">
      <c r="A31" s="3">
        <v>28</v>
      </c>
      <c r="B31" s="6" t="s">
        <v>55</v>
      </c>
      <c r="C31" s="6" t="s">
        <v>44</v>
      </c>
      <c r="D31" s="6" t="s">
        <v>11</v>
      </c>
      <c r="E31" s="16">
        <v>9.9600000000000009</v>
      </c>
      <c r="F31" s="11">
        <f>(E31-'9.25'!E31)/'9.25'!E31*100</f>
        <v>-9.9499999999999993</v>
      </c>
      <c r="G31" s="9"/>
    </row>
    <row r="32" spans="1:7" ht="30" customHeight="1">
      <c r="A32" s="3">
        <v>29</v>
      </c>
      <c r="B32" s="6" t="s">
        <v>56</v>
      </c>
      <c r="C32" s="6" t="s">
        <v>44</v>
      </c>
      <c r="D32" s="6" t="s">
        <v>11</v>
      </c>
      <c r="E32" s="16">
        <v>7.59</v>
      </c>
      <c r="F32" s="11">
        <f>(E32-'9.25'!E32)/'9.25'!E32*100</f>
        <v>0</v>
      </c>
      <c r="G32" s="9"/>
    </row>
    <row r="33" spans="1:7" ht="30" customHeight="1">
      <c r="A33" s="3">
        <v>30</v>
      </c>
      <c r="B33" s="6" t="s">
        <v>57</v>
      </c>
      <c r="C33" s="6" t="s">
        <v>44</v>
      </c>
      <c r="D33" s="6" t="s">
        <v>11</v>
      </c>
      <c r="E33" s="16">
        <v>4.8499999999999996</v>
      </c>
      <c r="F33" s="11">
        <f>(E33-'9.25'!E33)/'9.25'!E33*100</f>
        <v>0</v>
      </c>
      <c r="G33" s="9"/>
    </row>
    <row r="34" spans="1:7" ht="30" customHeight="1">
      <c r="A34" s="3">
        <v>31</v>
      </c>
      <c r="B34" s="6" t="s">
        <v>58</v>
      </c>
      <c r="C34" s="6" t="s">
        <v>44</v>
      </c>
      <c r="D34" s="6" t="s">
        <v>11</v>
      </c>
      <c r="E34" s="16">
        <v>3.89</v>
      </c>
      <c r="F34" s="11">
        <f>(E34-'9.25'!E34)/'9.25'!E34*100</f>
        <v>-2.99</v>
      </c>
      <c r="G34" s="9"/>
    </row>
    <row r="35" spans="1:7">
      <c r="E35" s="12"/>
    </row>
  </sheetData>
  <mergeCells count="3">
    <mergeCell ref="A1:G1"/>
    <mergeCell ref="A2:D2"/>
    <mergeCell ref="F2:G2"/>
  </mergeCells>
  <phoneticPr fontId="16" type="noConversion"/>
  <pageMargins left="0.749305555555556" right="0.749305555555556" top="0.999305555555556" bottom="0.999305555555556" header="0.499305555555556" footer="0.499305555555556"/>
  <pageSetup paperSize="282" scale="66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workbookViewId="0">
      <selection activeCell="G16" sqref="G16"/>
    </sheetView>
  </sheetViews>
  <sheetFormatPr defaultColWidth="8.75" defaultRowHeight="13.5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1" width="9" style="1" customWidth="1"/>
    <col min="12" max="201" width="9.625" style="1" customWidth="1"/>
    <col min="202" max="226" width="9" style="1" customWidth="1"/>
    <col min="227" max="227" width="13.875" style="1" customWidth="1"/>
    <col min="228" max="228" width="16.125" style="1" customWidth="1"/>
    <col min="229" max="229" width="9.125" style="1" customWidth="1"/>
    <col min="230" max="16374" width="9.375" style="1"/>
    <col min="16375" max="16384" width="8.75" style="1"/>
  </cols>
  <sheetData>
    <row r="1" spans="1:7" ht="45.95" customHeight="1">
      <c r="A1" s="13" t="s">
        <v>0</v>
      </c>
      <c r="B1" s="13"/>
      <c r="C1" s="13"/>
      <c r="D1" s="13"/>
      <c r="E1" s="13"/>
      <c r="F1" s="13"/>
      <c r="G1" s="13"/>
    </row>
    <row r="2" spans="1:7" ht="35.1" customHeight="1">
      <c r="A2" s="14" t="s">
        <v>1</v>
      </c>
      <c r="B2" s="14"/>
      <c r="C2" s="14"/>
      <c r="D2" s="14"/>
      <c r="E2" s="2"/>
      <c r="F2" s="14" t="s">
        <v>64</v>
      </c>
      <c r="G2" s="14"/>
    </row>
    <row r="3" spans="1:7" ht="30" customHeight="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spans="1:7" ht="30" customHeight="1">
      <c r="A4" s="3">
        <v>1</v>
      </c>
      <c r="B4" s="6" t="s">
        <v>9</v>
      </c>
      <c r="C4" s="6" t="s">
        <v>10</v>
      </c>
      <c r="D4" s="6" t="s">
        <v>11</v>
      </c>
      <c r="E4" s="7">
        <v>2.63</v>
      </c>
      <c r="F4" s="8"/>
      <c r="G4" s="9"/>
    </row>
    <row r="5" spans="1:7" ht="30" customHeight="1">
      <c r="A5" s="3">
        <v>2</v>
      </c>
      <c r="B5" s="6" t="s">
        <v>12</v>
      </c>
      <c r="C5" s="6" t="s">
        <v>13</v>
      </c>
      <c r="D5" s="6" t="s">
        <v>11</v>
      </c>
      <c r="E5" s="7">
        <v>2.78</v>
      </c>
      <c r="F5" s="8"/>
      <c r="G5" s="9"/>
    </row>
    <row r="6" spans="1:7" ht="30" customHeight="1">
      <c r="A6" s="3">
        <v>3</v>
      </c>
      <c r="B6" s="6" t="s">
        <v>14</v>
      </c>
      <c r="C6" s="6" t="s">
        <v>15</v>
      </c>
      <c r="D6" s="6" t="s">
        <v>11</v>
      </c>
      <c r="E6" s="7">
        <v>2.5</v>
      </c>
      <c r="F6" s="8"/>
      <c r="G6" s="9"/>
    </row>
    <row r="7" spans="1:7" ht="30" customHeight="1">
      <c r="A7" s="3">
        <v>4</v>
      </c>
      <c r="B7" s="6" t="s">
        <v>16</v>
      </c>
      <c r="C7" s="6" t="s">
        <v>17</v>
      </c>
      <c r="D7" s="6" t="s">
        <v>18</v>
      </c>
      <c r="E7" s="7">
        <v>7.48</v>
      </c>
      <c r="F7" s="8"/>
      <c r="G7" s="9"/>
    </row>
    <row r="8" spans="1:7" ht="30" customHeight="1">
      <c r="A8" s="3">
        <v>5</v>
      </c>
      <c r="B8" s="6" t="s">
        <v>19</v>
      </c>
      <c r="C8" s="6" t="s">
        <v>20</v>
      </c>
      <c r="D8" s="6" t="s">
        <v>21</v>
      </c>
      <c r="E8" s="7">
        <v>3.44</v>
      </c>
      <c r="F8" s="8"/>
      <c r="G8" s="9"/>
    </row>
    <row r="9" spans="1:7" ht="30" customHeight="1">
      <c r="A9" s="3">
        <v>6</v>
      </c>
      <c r="B9" s="6" t="s">
        <v>22</v>
      </c>
      <c r="C9" s="6" t="s">
        <v>23</v>
      </c>
      <c r="D9" s="6" t="s">
        <v>24</v>
      </c>
      <c r="E9" s="7">
        <v>163.18</v>
      </c>
      <c r="F9" s="8"/>
      <c r="G9" s="9"/>
    </row>
    <row r="10" spans="1:7" ht="30" customHeight="1">
      <c r="A10" s="3">
        <v>7</v>
      </c>
      <c r="B10" s="6" t="s">
        <v>25</v>
      </c>
      <c r="C10" s="6" t="s">
        <v>26</v>
      </c>
      <c r="D10" s="6" t="s">
        <v>24</v>
      </c>
      <c r="E10" s="7">
        <v>76</v>
      </c>
      <c r="F10" s="8"/>
      <c r="G10" s="9"/>
    </row>
    <row r="11" spans="1:7" ht="30" customHeight="1">
      <c r="A11" s="3">
        <v>8</v>
      </c>
      <c r="B11" s="6" t="s">
        <v>27</v>
      </c>
      <c r="C11" s="6" t="s">
        <v>28</v>
      </c>
      <c r="D11" s="6" t="s">
        <v>11</v>
      </c>
      <c r="E11" s="10">
        <v>9.5</v>
      </c>
      <c r="F11" s="8"/>
      <c r="G11" s="9"/>
    </row>
    <row r="12" spans="1:7" ht="30" customHeight="1">
      <c r="A12" s="3">
        <v>9</v>
      </c>
      <c r="B12" s="6" t="s">
        <v>29</v>
      </c>
      <c r="C12" s="6" t="s">
        <v>30</v>
      </c>
      <c r="D12" s="6" t="s">
        <v>11</v>
      </c>
      <c r="E12" s="10">
        <v>1.1299999999999999</v>
      </c>
      <c r="F12" s="8"/>
      <c r="G12" s="9"/>
    </row>
    <row r="13" spans="1:7" ht="30" customHeight="1">
      <c r="A13" s="3">
        <v>10</v>
      </c>
      <c r="B13" s="6" t="s">
        <v>31</v>
      </c>
      <c r="C13" s="6"/>
      <c r="D13" s="6"/>
      <c r="E13" s="10">
        <v>8.41</v>
      </c>
      <c r="F13" s="8"/>
      <c r="G13" s="9"/>
    </row>
    <row r="14" spans="1:7" ht="30" customHeight="1">
      <c r="A14" s="3">
        <v>11</v>
      </c>
      <c r="B14" s="6" t="s">
        <v>32</v>
      </c>
      <c r="C14" s="6" t="s">
        <v>33</v>
      </c>
      <c r="D14" s="6" t="s">
        <v>11</v>
      </c>
      <c r="E14" s="7">
        <v>15.75</v>
      </c>
      <c r="F14" s="8"/>
      <c r="G14" s="9"/>
    </row>
    <row r="15" spans="1:7" ht="30" customHeight="1">
      <c r="A15" s="3">
        <v>12</v>
      </c>
      <c r="B15" s="6" t="s">
        <v>32</v>
      </c>
      <c r="C15" s="6" t="s">
        <v>34</v>
      </c>
      <c r="D15" s="6" t="s">
        <v>11</v>
      </c>
      <c r="E15" s="7">
        <v>14.75</v>
      </c>
      <c r="F15" s="8"/>
      <c r="G15" s="9"/>
    </row>
    <row r="16" spans="1:7" ht="30" customHeight="1">
      <c r="A16" s="3">
        <v>13</v>
      </c>
      <c r="B16" s="6" t="s">
        <v>35</v>
      </c>
      <c r="C16" s="6" t="s">
        <v>36</v>
      </c>
      <c r="D16" s="6" t="s">
        <v>11</v>
      </c>
      <c r="E16" s="7">
        <v>29</v>
      </c>
      <c r="F16" s="8"/>
      <c r="G16" s="9"/>
    </row>
    <row r="17" spans="1:11" ht="30" customHeight="1">
      <c r="A17" s="3">
        <v>14</v>
      </c>
      <c r="B17" s="6" t="s">
        <v>37</v>
      </c>
      <c r="C17" s="6" t="s">
        <v>38</v>
      </c>
      <c r="D17" s="6" t="s">
        <v>11</v>
      </c>
      <c r="E17" s="7">
        <v>27.33</v>
      </c>
      <c r="F17" s="8"/>
      <c r="G17" s="9"/>
    </row>
    <row r="18" spans="1:11" ht="30" customHeight="1">
      <c r="A18" s="3">
        <v>15</v>
      </c>
      <c r="B18" s="6" t="s">
        <v>39</v>
      </c>
      <c r="C18" s="6" t="s">
        <v>40</v>
      </c>
      <c r="D18" s="6" t="s">
        <v>11</v>
      </c>
      <c r="E18" s="7">
        <v>10.62</v>
      </c>
      <c r="F18" s="8"/>
      <c r="G18" s="9"/>
    </row>
    <row r="19" spans="1:11" ht="30" customHeight="1">
      <c r="A19" s="3">
        <v>16</v>
      </c>
      <c r="B19" s="6" t="s">
        <v>41</v>
      </c>
      <c r="C19" s="6" t="s">
        <v>42</v>
      </c>
      <c r="D19" s="6" t="s">
        <v>11</v>
      </c>
      <c r="E19" s="7">
        <v>5.46</v>
      </c>
      <c r="F19" s="8"/>
      <c r="G19" s="9"/>
    </row>
    <row r="20" spans="1:11" ht="30" customHeight="1">
      <c r="A20" s="3">
        <v>17</v>
      </c>
      <c r="B20" s="6" t="s">
        <v>43</v>
      </c>
      <c r="C20" s="6" t="s">
        <v>44</v>
      </c>
      <c r="D20" s="6" t="s">
        <v>11</v>
      </c>
      <c r="E20" s="7">
        <v>1.87</v>
      </c>
      <c r="F20" s="8"/>
      <c r="G20" s="9"/>
    </row>
    <row r="21" spans="1:11" ht="30" customHeight="1">
      <c r="A21" s="3">
        <v>18</v>
      </c>
      <c r="B21" s="6" t="s">
        <v>45</v>
      </c>
      <c r="C21" s="6" t="s">
        <v>44</v>
      </c>
      <c r="D21" s="6" t="s">
        <v>11</v>
      </c>
      <c r="E21" s="7">
        <v>0.87</v>
      </c>
      <c r="F21" s="8"/>
      <c r="G21" s="9"/>
    </row>
    <row r="22" spans="1:11" ht="30" customHeight="1">
      <c r="A22" s="3">
        <v>19</v>
      </c>
      <c r="B22" s="6" t="s">
        <v>46</v>
      </c>
      <c r="C22" s="6" t="s">
        <v>44</v>
      </c>
      <c r="D22" s="6" t="s">
        <v>11</v>
      </c>
      <c r="E22" s="7">
        <v>4.79</v>
      </c>
      <c r="F22" s="8"/>
      <c r="G22" s="9"/>
    </row>
    <row r="23" spans="1:11" ht="30" customHeight="1">
      <c r="A23" s="3">
        <v>20</v>
      </c>
      <c r="B23" s="6" t="s">
        <v>47</v>
      </c>
      <c r="C23" s="6" t="s">
        <v>44</v>
      </c>
      <c r="D23" s="6" t="s">
        <v>11</v>
      </c>
      <c r="E23" s="7">
        <v>3.59</v>
      </c>
      <c r="F23" s="8"/>
      <c r="G23" s="9"/>
    </row>
    <row r="24" spans="1:11" ht="30" customHeight="1">
      <c r="A24" s="3">
        <v>21</v>
      </c>
      <c r="B24" s="6" t="s">
        <v>48</v>
      </c>
      <c r="C24" s="6" t="s">
        <v>44</v>
      </c>
      <c r="D24" s="6" t="s">
        <v>11</v>
      </c>
      <c r="E24" s="7">
        <v>6.39</v>
      </c>
      <c r="F24" s="8"/>
      <c r="G24" s="9"/>
    </row>
    <row r="25" spans="1:11" ht="30" customHeight="1">
      <c r="A25" s="3">
        <v>22</v>
      </c>
      <c r="B25" s="6" t="s">
        <v>49</v>
      </c>
      <c r="C25" s="6" t="s">
        <v>44</v>
      </c>
      <c r="D25" s="6" t="s">
        <v>11</v>
      </c>
      <c r="E25" s="7">
        <v>1.85</v>
      </c>
      <c r="F25" s="8"/>
      <c r="G25" s="9"/>
    </row>
    <row r="26" spans="1:11" ht="30" customHeight="1">
      <c r="A26" s="3">
        <v>23</v>
      </c>
      <c r="B26" s="6" t="s">
        <v>50</v>
      </c>
      <c r="C26" s="6" t="s">
        <v>44</v>
      </c>
      <c r="D26" s="6" t="s">
        <v>11</v>
      </c>
      <c r="E26" s="7">
        <v>2.77</v>
      </c>
      <c r="F26" s="8"/>
      <c r="G26" s="9"/>
    </row>
    <row r="27" spans="1:11" ht="30" customHeight="1">
      <c r="A27" s="3">
        <v>24</v>
      </c>
      <c r="B27" s="6" t="s">
        <v>51</v>
      </c>
      <c r="C27" s="6" t="s">
        <v>44</v>
      </c>
      <c r="D27" s="6" t="s">
        <v>11</v>
      </c>
      <c r="E27" s="7">
        <v>3.69</v>
      </c>
      <c r="F27" s="8"/>
      <c r="G27" s="9"/>
    </row>
    <row r="28" spans="1:11" ht="30" customHeight="1">
      <c r="A28" s="3">
        <v>25</v>
      </c>
      <c r="B28" s="6" t="s">
        <v>52</v>
      </c>
      <c r="C28" s="6" t="s">
        <v>44</v>
      </c>
      <c r="D28" s="6" t="s">
        <v>11</v>
      </c>
      <c r="E28" s="7">
        <v>4.09</v>
      </c>
      <c r="F28" s="8"/>
      <c r="G28" s="9"/>
    </row>
    <row r="29" spans="1:11" ht="30" customHeight="1">
      <c r="A29" s="3">
        <v>26</v>
      </c>
      <c r="B29" s="6" t="s">
        <v>53</v>
      </c>
      <c r="C29" s="6" t="s">
        <v>44</v>
      </c>
      <c r="D29" s="6" t="s">
        <v>11</v>
      </c>
      <c r="E29" s="7">
        <v>3.91</v>
      </c>
      <c r="F29" s="8"/>
      <c r="G29" s="9"/>
    </row>
    <row r="30" spans="1:11" ht="30" customHeight="1">
      <c r="A30" s="3">
        <v>27</v>
      </c>
      <c r="B30" s="6" t="s">
        <v>54</v>
      </c>
      <c r="C30" s="6" t="s">
        <v>44</v>
      </c>
      <c r="D30" s="6" t="s">
        <v>11</v>
      </c>
      <c r="E30" s="7">
        <v>7.66</v>
      </c>
      <c r="F30" s="8"/>
      <c r="G30" s="9"/>
      <c r="K30" s="1">
        <v>9</v>
      </c>
    </row>
    <row r="31" spans="1:11" ht="30" customHeight="1">
      <c r="A31" s="3">
        <v>28</v>
      </c>
      <c r="B31" s="6" t="s">
        <v>55</v>
      </c>
      <c r="C31" s="6" t="s">
        <v>44</v>
      </c>
      <c r="D31" s="6" t="s">
        <v>11</v>
      </c>
      <c r="E31" s="7">
        <v>11.06</v>
      </c>
      <c r="F31" s="8"/>
      <c r="G31" s="9"/>
    </row>
    <row r="32" spans="1:11" ht="30" customHeight="1">
      <c r="A32" s="3">
        <v>29</v>
      </c>
      <c r="B32" s="6" t="s">
        <v>56</v>
      </c>
      <c r="C32" s="6" t="s">
        <v>44</v>
      </c>
      <c r="D32" s="6" t="s">
        <v>11</v>
      </c>
      <c r="E32" s="7">
        <v>7.59</v>
      </c>
      <c r="F32" s="8"/>
      <c r="G32" s="9"/>
    </row>
    <row r="33" spans="1:7" ht="30" customHeight="1">
      <c r="A33" s="3">
        <v>30</v>
      </c>
      <c r="B33" s="6" t="s">
        <v>57</v>
      </c>
      <c r="C33" s="6" t="s">
        <v>44</v>
      </c>
      <c r="D33" s="6" t="s">
        <v>11</v>
      </c>
      <c r="E33" s="7">
        <v>4.8499999999999996</v>
      </c>
      <c r="F33" s="8"/>
      <c r="G33" s="9"/>
    </row>
    <row r="34" spans="1:7" ht="30" customHeight="1">
      <c r="A34" s="3">
        <v>31</v>
      </c>
      <c r="B34" s="6" t="s">
        <v>58</v>
      </c>
      <c r="C34" s="6" t="s">
        <v>44</v>
      </c>
      <c r="D34" s="6" t="s">
        <v>11</v>
      </c>
      <c r="E34" s="7">
        <v>4.01</v>
      </c>
      <c r="F34" s="8"/>
      <c r="G34" s="9"/>
    </row>
    <row r="35" spans="1:7" ht="30" customHeight="1">
      <c r="A35" s="3">
        <v>32</v>
      </c>
      <c r="B35" s="6" t="s">
        <v>59</v>
      </c>
      <c r="C35" s="6" t="s">
        <v>60</v>
      </c>
      <c r="D35" s="6" t="s">
        <v>61</v>
      </c>
      <c r="E35" s="7">
        <v>138</v>
      </c>
      <c r="F35" s="8"/>
      <c r="G35" s="9"/>
    </row>
    <row r="36" spans="1:7" ht="30" customHeight="1">
      <c r="A36" s="3">
        <v>33</v>
      </c>
      <c r="B36" s="6" t="s">
        <v>59</v>
      </c>
      <c r="C36" s="6" t="s">
        <v>62</v>
      </c>
      <c r="D36" s="6" t="s">
        <v>63</v>
      </c>
      <c r="E36" s="7">
        <v>7.8</v>
      </c>
      <c r="F36" s="8"/>
      <c r="G36" s="9"/>
    </row>
  </sheetData>
  <mergeCells count="3">
    <mergeCell ref="A1:G1"/>
    <mergeCell ref="A2:D2"/>
    <mergeCell ref="F2:G2"/>
  </mergeCells>
  <phoneticPr fontId="16" type="noConversion"/>
  <pageMargins left="0.75" right="0.75" top="1" bottom="1" header="0.5" footer="0.5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10.9</vt:lpstr>
      <vt:lpstr>9.25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xbany</cp:lastModifiedBy>
  <cp:revision>0</cp:revision>
  <cp:lastPrinted>2020-04-24T03:11:00Z</cp:lastPrinted>
  <dcterms:created xsi:type="dcterms:W3CDTF">2020-01-28T01:31:00Z</dcterms:created>
  <dcterms:modified xsi:type="dcterms:W3CDTF">2024-10-09T03:29:56Z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635A720216BD4D55A305184F51DDC9E7_13</vt:lpwstr>
  </property>
</Properties>
</file>