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1.17" sheetId="3" r:id="rId1"/>
    <sheet name="1.10" sheetId="4" r:id="rId2"/>
  </sheets>
  <externalReferences>
    <externalReference r:id="rId3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<sst xmlns="http://schemas.openxmlformats.org/spreadsheetml/2006/main" count="201" uniqueCount="61">
  <si>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</si>
  <si>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</si>
  <si>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填报日期：2024年1月17日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</si>
  <si>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</si>
  <si>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</si>
  <si>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</si>
  <si>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</si>
  <si>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</si>
  <si>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</si>
  <si>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</si>
  <si>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</si>
  <si>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</si>
  <si>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</si>
  <si>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</si>
  <si>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</si>
  <si>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</si>
  <si>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</si>
  <si>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</si>
  <si>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</si>
  <si>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</si>
  <si>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</si>
  <si>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</si>
  <si>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</si>
  <si>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</si>
  <si>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</si>
  <si>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</si>
  <si>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</si>
  <si>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</si>
  <si>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</si>
  <si>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</si>
  <si>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</si>
  <si>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</si>
  <si>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</si>
  <si>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</si>
  <si>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</si>
  <si>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</si>
  <si>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</si>
  <si>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</si>
  <si>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</si>
  <si>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</si>
  <si>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</si>
  <si>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</si>
  <si>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</si>
  <si>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</si>
  <si>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</si>
  <si>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</si>
  <si>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</si>
  <si>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</si>
  <si>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</si>
  <si>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</si>
  <si>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</si>
  <si>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</si>
  <si>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</si>
  <si>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</si>
  <si>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</si>
  <si>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</si>
  <si>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</si>
  <si>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</si>
  <si>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</si>
  <si>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</si>
  <si>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填报日期：2024年1月10日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</si>
</sst>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0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3" applyNumberFormat="0" applyFill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4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3" borderId="5" applyNumberFormat="0" applyProtection="0">
      <alignment vertical="center"/>
    </xf>
    <xf numFmtId="0" fontId="19" fillId="4" borderId="6" applyNumberFormat="0" applyProtection="0">
      <alignment vertical="center"/>
    </xf>
    <xf numFmtId="0" fontId="20" fillId="4" borderId="5" applyNumberFormat="0" applyProtection="0">
      <alignment vertical="center"/>
    </xf>
    <xf numFmtId="0" fontId="21" fillId="5" borderId="7" applyNumberFormat="0" applyProtection="0">
      <alignment vertical="center"/>
    </xf>
    <xf numFmtId="0" fontId="22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3" fillId="6" borderId="0" applyNumberFormat="0" applyBorder="0" applyProtection="0">
      <alignment vertical="center"/>
    </xf>
    <xf numFmtId="0" fontId="24" fillId="7" borderId="0" applyNumberFormat="0" applyBorder="0" applyProtection="0">
      <alignment vertical="center"/>
    </xf>
    <xf numFmtId="0" fontId="25" fillId="8" borderId="0" applyNumberFormat="0" applyBorder="0" applyProtection="0">
      <alignment vertical="center"/>
    </xf>
    <xf numFmtId="0" fontId="26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6" fillId="12" borderId="0" applyNumberFormat="0" applyBorder="0" applyProtection="0">
      <alignment vertical="center"/>
    </xf>
    <xf numFmtId="0" fontId="26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6" fillId="16" borderId="0" applyNumberFormat="0" applyBorder="0" applyProtection="0">
      <alignment vertical="center"/>
    </xf>
    <xf numFmtId="0" fontId="26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6" fillId="19" borderId="0" applyNumberFormat="0" applyBorder="0" applyProtection="0">
      <alignment vertical="center"/>
    </xf>
    <xf numFmtId="0" fontId="26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6" fillId="23" borderId="0" applyNumberFormat="0" applyBorder="0" applyProtection="0">
      <alignment vertical="center"/>
    </xf>
    <xf numFmtId="0" fontId="26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6" fillId="27" borderId="0" applyNumberFormat="0" applyBorder="0" applyProtection="0">
      <alignment vertical="center"/>
    </xf>
    <xf numFmtId="0" fontId="26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</cellStyleXfs>
  <cellXfs count="14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1.17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6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11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4.59</v>
          </cell>
        </row>
        <row r="20">
          <cell r="E20">
            <v>0.39</v>
          </cell>
        </row>
        <row r="21">
          <cell r="E21">
            <v>1.39</v>
          </cell>
        </row>
        <row r="22">
          <cell r="E22">
            <v>5.99</v>
          </cell>
        </row>
        <row r="23">
          <cell r="E23">
            <v>2.98</v>
          </cell>
        </row>
        <row r="24">
          <cell r="E24">
            <v>6.49</v>
          </cell>
        </row>
        <row r="25">
          <cell r="E25">
            <v>1.49</v>
          </cell>
        </row>
        <row r="26">
          <cell r="E26">
            <v>2.69</v>
          </cell>
        </row>
        <row r="27">
          <cell r="E27">
            <v>1.39</v>
          </cell>
        </row>
        <row r="28">
          <cell r="E28">
            <v>2.98</v>
          </cell>
        </row>
        <row r="29">
          <cell r="E29">
            <v>2.39</v>
          </cell>
        </row>
        <row r="30">
          <cell r="E30">
            <v>7.49</v>
          </cell>
        </row>
        <row r="31">
          <cell r="E31">
            <v>5.49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2.18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4.7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33</v>
          </cell>
        </row>
        <row r="17">
          <cell r="E17">
            <v>26</v>
          </cell>
        </row>
        <row r="18">
          <cell r="E18">
            <v>6.5</v>
          </cell>
        </row>
        <row r="19">
          <cell r="E19">
            <v>4.7</v>
          </cell>
        </row>
        <row r="20">
          <cell r="E20">
            <v>0.5</v>
          </cell>
        </row>
        <row r="21">
          <cell r="E21">
            <v>1</v>
          </cell>
        </row>
        <row r="22">
          <cell r="E22">
            <v>6</v>
          </cell>
        </row>
        <row r="23">
          <cell r="E23">
            <v>3</v>
          </cell>
        </row>
        <row r="24">
          <cell r="E24">
            <v>6</v>
          </cell>
        </row>
        <row r="25">
          <cell r="E25">
            <v>1.8</v>
          </cell>
        </row>
        <row r="26">
          <cell r="E26">
            <v>3</v>
          </cell>
        </row>
        <row r="27">
          <cell r="E27">
            <v>2</v>
          </cell>
        </row>
        <row r="28">
          <cell r="E28">
            <v>4</v>
          </cell>
        </row>
        <row r="29">
          <cell r="E29">
            <v>2.6</v>
          </cell>
        </row>
        <row r="30">
          <cell r="E30">
            <v>8</v>
          </cell>
        </row>
        <row r="31">
          <cell r="E31">
            <v>7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9.5</v>
          </cell>
        </row>
        <row r="15">
          <cell r="E15">
            <v>13</v>
          </cell>
        </row>
        <row r="16">
          <cell r="E16">
            <v>28</v>
          </cell>
        </row>
        <row r="17">
          <cell r="E17">
            <v>25</v>
          </cell>
        </row>
        <row r="18">
          <cell r="E18">
            <v>12</v>
          </cell>
        </row>
        <row r="19">
          <cell r="E19">
            <v>4.6</v>
          </cell>
        </row>
        <row r="20">
          <cell r="E20">
            <v>1</v>
          </cell>
        </row>
        <row r="21">
          <cell r="E21">
            <v>1.2</v>
          </cell>
        </row>
        <row r="22">
          <cell r="E22">
            <v>6</v>
          </cell>
        </row>
        <row r="23">
          <cell r="E23">
            <v>4</v>
          </cell>
        </row>
        <row r="24">
          <cell r="E24">
            <v>7</v>
          </cell>
        </row>
        <row r="25">
          <cell r="E25">
            <v>2</v>
          </cell>
        </row>
        <row r="26">
          <cell r="E26">
            <v>2.5</v>
          </cell>
        </row>
        <row r="27">
          <cell r="E27">
            <v>2.5</v>
          </cell>
        </row>
        <row r="28">
          <cell r="E28">
            <v>4.5</v>
          </cell>
        </row>
        <row r="29">
          <cell r="E29">
            <v>2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topLeftCell="A16" workbookViewId="0">
      <selection activeCell="A31" sqref="$A31:$XFD31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([1]宾都!E4+[1]百福!E4+[1]三龙!E4+[1]日福隆!E4)/4</f>
        <v>2.49</v>
      </c>
      <c r="F4" s="13">
        <f>(E4-'1.10'!E4)/'1.10'!E4*100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([1]宾都!E5+[1]百福!E5+[1]三龙!E5+[1]日福隆!E5)/4</f>
        <v>2.8</v>
      </c>
      <c r="F5" s="13">
        <f>(E5-'1.10'!E5)/'1.10'!E5*100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([1]宾都!E6+[1]百福!E6+[1]三龙!E6+[1]日福隆!E6)/4</f>
        <v>2.5</v>
      </c>
      <c r="F6" s="13">
        <f>(E6-'1.10'!E6)/'1.10'!E6*100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([1]宾都!E7+[1]百福!E7+[1]三龙!E7+[1]日福隆!E7)/4</f>
        <v>7.48</v>
      </c>
      <c r="F7" s="13">
        <f>(E7-'1.10'!E7)/'1.10'!E7*100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([1]宾都!E8+[1]百福!E8+[1]三龙!E8+[1]日福隆!E8)/4</f>
        <v>3.35</v>
      </c>
      <c r="F8" s="13">
        <f>(E8-'1.10'!E8)/'1.10'!E8*100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([1]宾都!E9+[1]百福!E9+[1]三龙!E9+[1]日福隆!E9)/4</f>
        <v>162.73</v>
      </c>
      <c r="F9" s="13">
        <f>(E9-'1.10'!E9)/'1.10'!E9*100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([1]宾都!E10+[1]百福!E10+[1]三龙!E10+[1]日福隆!E10)/4</f>
        <v>73</v>
      </c>
      <c r="F10" s="13">
        <f>(E10-'1.10'!E10)/'1.10'!E10*100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7.35</v>
      </c>
      <c r="F11" s="13">
        <f>(E11-'1.10'!E11)/'1.10'!E11*100</f>
        <v>5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</v>
      </c>
      <c r="F12" s="13">
        <f>(E12-'1.10'!E12)/'1.10'!E12*100</f>
        <v>-6.25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6.13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f>([1]宾都!E14+[1]三龙!E14+[1]日福隆!E14)/3</f>
        <v>11.5</v>
      </c>
      <c r="F14" s="13">
        <f>(E14-'1.10'!E14)/'1.10'!E14*100</f>
        <v>2.95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([1]宾都!E15+[1]三龙!E15+[1]日福隆!E15)/3</f>
        <v>12.33</v>
      </c>
      <c r="F15" s="13">
        <f>(E15-'1.10'!E15)/'1.10'!E15*100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([1]三龙!E16+[1]日福隆!E16)/2</f>
        <v>30.5</v>
      </c>
      <c r="F16" s="13">
        <f>(E16-'1.10'!E16)/'1.10'!E16*100</f>
        <v>-3.17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([1]三龙!E17+[1]日福隆!E17)/2</f>
        <v>25.5</v>
      </c>
      <c r="F17" s="13">
        <f>(E17-'1.10'!E17)/'1.10'!E17*100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([1]宾都!E18+[1]百福!E18+[1]三龙!E18+[1]日福隆!E18)/4</f>
        <v>9.55</v>
      </c>
      <c r="F18" s="13">
        <f>(E18-'1.10'!E18)/'1.10'!E18*100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([1]宾都!E19+[1]百福!E19+[1]三龙!E19+[1]日福隆!E19)/4</f>
        <v>4.65</v>
      </c>
      <c r="F19" s="13">
        <f>(E19-'1.10'!E19)/'1.10'!E19*100</f>
        <v>0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([1]宾都!E20+[1]三龙!E20+[1]日福隆!E20)/3</f>
        <v>0.63</v>
      </c>
      <c r="F20" s="13">
        <f>(E20-'1.10'!E20)/'1.10'!E20*100</f>
        <v>-13.7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([1]宾都!E21+[1]百福!E21+[1]三龙!E21+[1]日福隆!E21)/4</f>
        <v>1.14</v>
      </c>
      <c r="F21" s="13">
        <f>(E21-'1.10'!E21)/'1.10'!E21*100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([1]宾都!E22+[1]百福!E22+[1]三龙!E22+[1]日福隆!E22)/4</f>
        <v>5.37</v>
      </c>
      <c r="F22" s="13">
        <f>(E22-'1.10'!E22)/'1.10'!E22*100</f>
        <v>4.88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([1]宾都!E23+[1]百福!E23+[1]三龙!E23+[1]日福隆!E23)/4</f>
        <v>3.49</v>
      </c>
      <c r="F23" s="13">
        <f>(E23-'1.10'!E23)/'1.10'!E23*100</f>
        <v>-6.68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([1]宾都!E24+[1]百福!E24+[1]三龙!E24+[1]日福隆!E24)/4</f>
        <v>6.07</v>
      </c>
      <c r="F24" s="13">
        <f>(E24-'1.10'!E24)/'1.10'!E24*100</f>
        <v>0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([1]宾都!E25+[1]百福!E25+[1]三龙!E25+[1]日福隆!E25)/4</f>
        <v>1.44</v>
      </c>
      <c r="F25" s="13">
        <f>(E25-'1.10'!E25)/'1.10'!E25*100</f>
        <v>5.11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([1]宾都!E26+[1]百福!E26+[1]三龙!E26+[1]日福隆!E26)/4</f>
        <v>2.29</v>
      </c>
      <c r="F26" s="13">
        <f>(E26-'1.10'!E26)/'1.10'!E26*100</f>
        <v>0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f>([1]宾都!E27+[1]百福!E27+[1]三龙!E27+[1]日福隆!E27)/4</f>
        <v>1.72</v>
      </c>
      <c r="F27" s="13">
        <f>(E27-'1.10'!E27)/'1.10'!E27*100</f>
        <v>-5.49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([1]宾都!E28+[1]百福!E28+[1]三龙!E28+[1]日福隆!E28)/4</f>
        <v>3.37</v>
      </c>
      <c r="F28" s="13">
        <f>(E28-'1.10'!E28)/'1.10'!E28*100</f>
        <v>-11.78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([1]宾都!E29+[1]百福!E29+[1]三龙!E29+[1]日福隆!E29)/4</f>
        <v>2.37</v>
      </c>
      <c r="F29" s="13">
        <f>(E29-'1.10'!E29)/'1.10'!E29*100</f>
        <v>6.76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([1]宾都!E30+[1]百福!E30+[1]三龙!E30+[1]日福隆!E30)/4</f>
        <v>7.57</v>
      </c>
      <c r="F30" s="13">
        <f>(E30-'1.10'!E30)/'1.10'!E30*100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([1]宾都!E31+[1]百福!E31+[1]三龙!E31+[1]日福隆!E31)/4</f>
        <v>8.57</v>
      </c>
      <c r="F31" s="13">
        <f>(E31-'1.10'!E31)/'1.10'!E31*100</f>
        <v>-8.05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([1]宾都!E32+[1]百福!E32+[1]三龙!E32+[1]日福隆!E32)/4</f>
        <v>6.49</v>
      </c>
      <c r="F32" s="13">
        <f>(E32-'1.10'!E32)/'1.10'!E32*100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([1]宾都!E33+[1]百福!E33+[1]三龙!E33+[1]日福隆!E33)/4</f>
        <v>4.69</v>
      </c>
      <c r="F33" s="13">
        <f>(E33-'1.10'!E33)/'1.10'!E33*100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([1]宾都!E34+[1]百福!E34+[1]三龙!E34+[1]日福隆!E34)/4</f>
        <v>3.04</v>
      </c>
      <c r="F34" s="13">
        <f>(E34-'1.10'!E34)/'1.10'!E34*100</f>
        <v>-1.62</v>
      </c>
      <c r="G34" s="11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8" workbookViewId="0">
      <selection activeCell="M22" sqref="M22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1.28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5.47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11.17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12.33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25.5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9.55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4.65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0.73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1.14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5.12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3.74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6.07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1.37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2.29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1.82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3.82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2.22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7.57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9.32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3.09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1.17</vt:lpstr>
      <vt:lpstr>1.10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2024-01-17T02:43:45Z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635A720216BD4D55A305184F51DDC9E7_13</vt:lpwstr>
  </property>
</Properties>
</file>