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1.2" sheetId="3" r:id="rId1"/>
    <sheet name="23.12.29" sheetId="4" r:id="rId2"/>
  </sheets>
  <externalReferences>
    <externalReference r:id="rId3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<sst xmlns="http://schemas.openxmlformats.org/spreadsheetml/2006/main" count="201" uniqueCount="61">
  <si>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</si>
  <si>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</si>
  <si>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填报日期：2024年1月2日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</si>
  <si>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</si>
  <si>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</si>
  <si>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</si>
  <si>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</si>
  <si>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</si>
  <si>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</si>
  <si>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</si>
  <si>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</si>
  <si>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</si>
  <si>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</si>
  <si>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</si>
  <si>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</si>
  <si>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</si>
  <si>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</si>
  <si>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</si>
  <si>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</si>
  <si>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</si>
  <si>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</si>
  <si>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</si>
  <si>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</si>
  <si>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</si>
  <si>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</si>
  <si>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</si>
  <si>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</si>
  <si>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</si>
  <si>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</si>
  <si>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</si>
  <si>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</si>
  <si>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</si>
  <si>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</si>
  <si>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</si>
  <si>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</si>
  <si>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</si>
  <si>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</si>
  <si>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</si>
  <si>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</si>
  <si>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</si>
  <si>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</si>
  <si>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</si>
  <si>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</si>
  <si>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</si>
  <si>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</si>
  <si>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</si>
  <si>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</si>
  <si>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</si>
  <si>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</si>
  <si>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</si>
  <si>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</si>
  <si>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</si>
  <si>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</si>
  <si>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</si>
  <si>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</si>
  <si>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</si>
  <si>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</si>
  <si>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</si>
  <si>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</si>
  <si>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</si>
  <si>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填报日期：2023年12月29日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</si>
</sst>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0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3" applyNumberFormat="0" applyFill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4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3" borderId="5" applyNumberFormat="0" applyProtection="0">
      <alignment vertical="center"/>
    </xf>
    <xf numFmtId="0" fontId="19" fillId="4" borderId="6" applyNumberFormat="0" applyProtection="0">
      <alignment vertical="center"/>
    </xf>
    <xf numFmtId="0" fontId="20" fillId="4" borderId="5" applyNumberFormat="0" applyProtection="0">
      <alignment vertical="center"/>
    </xf>
    <xf numFmtId="0" fontId="21" fillId="5" borderId="7" applyNumberFormat="0" applyProtection="0">
      <alignment vertical="center"/>
    </xf>
    <xf numFmtId="0" fontId="22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3" fillId="6" borderId="0" applyNumberFormat="0" applyBorder="0" applyProtection="0">
      <alignment vertical="center"/>
    </xf>
    <xf numFmtId="0" fontId="24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6" fillId="12" borderId="0" applyNumberFormat="0" applyBorder="0" applyProtection="0">
      <alignment vertical="center"/>
    </xf>
    <xf numFmtId="0" fontId="26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6" fillId="16" borderId="0" applyNumberFormat="0" applyBorder="0" applyProtection="0">
      <alignment vertical="center"/>
    </xf>
    <xf numFmtId="0" fontId="26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6" fillId="19" borderId="0" applyNumberFormat="0" applyBorder="0" applyProtection="0">
      <alignment vertical="center"/>
    </xf>
    <xf numFmtId="0" fontId="26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6" fillId="23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6" fillId="27" borderId="0" applyNumberFormat="0" applyBorder="0" applyProtection="0">
      <alignment vertical="center"/>
    </xf>
    <xf numFmtId="0" fontId="26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1.2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10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4.49</v>
          </cell>
        </row>
        <row r="20">
          <cell r="E20">
            <v>0.59</v>
          </cell>
        </row>
        <row r="21">
          <cell r="E21">
            <v>1.29</v>
          </cell>
        </row>
        <row r="22">
          <cell r="E22">
            <v>5.99</v>
          </cell>
        </row>
        <row r="23">
          <cell r="E23">
            <v>2.98</v>
          </cell>
        </row>
        <row r="24">
          <cell r="E24">
            <v>7.99</v>
          </cell>
        </row>
        <row r="25">
          <cell r="E25">
            <v>1.49</v>
          </cell>
        </row>
        <row r="26">
          <cell r="E26">
            <v>2.29</v>
          </cell>
        </row>
        <row r="27">
          <cell r="E27">
            <v>1.29</v>
          </cell>
        </row>
        <row r="28">
          <cell r="E28">
            <v>3.29</v>
          </cell>
        </row>
        <row r="29">
          <cell r="E29">
            <v>2.39</v>
          </cell>
        </row>
        <row r="30">
          <cell r="E30">
            <v>7.49</v>
          </cell>
        </row>
        <row r="31">
          <cell r="E31">
            <v>6.39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2.38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4.7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35</v>
          </cell>
        </row>
        <row r="17">
          <cell r="E17">
            <v>26</v>
          </cell>
        </row>
        <row r="18">
          <cell r="E18">
            <v>6.5</v>
          </cell>
        </row>
        <row r="19">
          <cell r="E19">
            <v>4.7</v>
          </cell>
        </row>
        <row r="20">
          <cell r="E20">
            <v>0.5</v>
          </cell>
        </row>
        <row r="21">
          <cell r="E21">
            <v>1</v>
          </cell>
        </row>
        <row r="22">
          <cell r="E22">
            <v>5</v>
          </cell>
        </row>
        <row r="23">
          <cell r="E23">
            <v>3</v>
          </cell>
        </row>
        <row r="24">
          <cell r="E24">
            <v>7</v>
          </cell>
        </row>
        <row r="25">
          <cell r="E25">
            <v>1.5</v>
          </cell>
        </row>
        <row r="26">
          <cell r="E26">
            <v>3</v>
          </cell>
        </row>
        <row r="27">
          <cell r="E27">
            <v>2</v>
          </cell>
        </row>
        <row r="28">
          <cell r="E28">
            <v>4</v>
          </cell>
        </row>
        <row r="29">
          <cell r="E29">
            <v>2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10.5</v>
          </cell>
        </row>
        <row r="15">
          <cell r="E15">
            <v>13</v>
          </cell>
        </row>
        <row r="16">
          <cell r="E16">
            <v>35</v>
          </cell>
        </row>
        <row r="17">
          <cell r="E17">
            <v>26</v>
          </cell>
        </row>
        <row r="18">
          <cell r="E18">
            <v>12</v>
          </cell>
        </row>
        <row r="19">
          <cell r="E19">
            <v>4.6</v>
          </cell>
        </row>
        <row r="20">
          <cell r="E20">
            <v>1</v>
          </cell>
        </row>
        <row r="21">
          <cell r="E21">
            <v>1.2</v>
          </cell>
        </row>
        <row r="22">
          <cell r="E22">
            <v>6</v>
          </cell>
        </row>
        <row r="23">
          <cell r="E23">
            <v>5</v>
          </cell>
        </row>
        <row r="24">
          <cell r="E24">
            <v>7</v>
          </cell>
        </row>
        <row r="25">
          <cell r="E25">
            <v>2</v>
          </cell>
        </row>
        <row r="26">
          <cell r="E26">
            <v>2.5</v>
          </cell>
        </row>
        <row r="27">
          <cell r="E27">
            <v>2.5</v>
          </cell>
        </row>
        <row r="28">
          <cell r="E28">
            <v>4.5</v>
          </cell>
        </row>
        <row r="29">
          <cell r="E29">
            <v>2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topLeftCell="B28" workbookViewId="0">
      <selection activeCell="E27" sqref="E27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3">
        <f>(E4-'23.12.29'!E4)/'23.12.29'!E4*100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3">
        <f>(E5-'23.12.29'!E5)/'23.12.29'!E5*100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3">
        <f>(E6-'23.12.29'!E6)/'23.12.29'!E6*100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3">
        <f>(E7-'23.12.29'!E7)/'23.12.29'!E7*100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3">
        <f>(E8-'23.12.29'!E8)/'23.12.29'!E8*100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3">
        <f>(E9-'23.12.29'!E9)/'23.12.29'!E9*100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3">
        <f>(E10-'23.12.29'!E10)/'23.12.29'!E10*100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</v>
      </c>
      <c r="F11" s="13">
        <f>(E11-'23.12.29'!E11)/'23.12.29'!E11*100</f>
        <v>-8.5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1.28</v>
      </c>
      <c r="F12" s="13">
        <f>(E12-'23.12.29'!E12)/'23.12.29'!E12*100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5.47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([1]宾都!E14+[1]三龙!E14+[1]日福隆!E14)/3</f>
        <v>11.5</v>
      </c>
      <c r="F14" s="13">
        <f>(E14-'23.12.29'!E14)/'23.12.29'!E14*100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12.33</v>
      </c>
      <c r="F15" s="13">
        <f>(E15-'23.12.29'!E15)/'23.12.29'!E15*100</f>
        <v>-2.68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35</v>
      </c>
      <c r="F16" s="13">
        <f>(E16-'23.12.29'!E16)/'23.12.29'!E16*100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26</v>
      </c>
      <c r="F17" s="13">
        <f>(E17-'23.12.29'!E17)/'23.12.29'!E17*100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9.55</v>
      </c>
      <c r="F18" s="13">
        <f>(E18-'23.12.29'!E18)/'23.12.29'!E18*100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4.62</v>
      </c>
      <c r="F19" s="13">
        <f>(E19-'23.12.29'!E19)/'23.12.29'!E19*100</f>
        <v>0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0.7</v>
      </c>
      <c r="F20" s="13">
        <f>(E20-'23.12.29'!E20)/'23.12.29'!E20*100</f>
        <v>11.11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1.12</v>
      </c>
      <c r="F21" s="13">
        <f>(E21-'23.12.29'!E21)/'23.12.29'!E21*100</f>
        <v>7.69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5.12</v>
      </c>
      <c r="F22" s="13">
        <f>(E22-'23.12.29'!E22)/'23.12.29'!E22*100</f>
        <v>0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3.74</v>
      </c>
      <c r="F23" s="13">
        <f>(E23-'23.12.29'!E23)/'23.12.29'!E23*100</f>
        <v>-6.27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6.7</v>
      </c>
      <c r="F24" s="13">
        <f>(E24-'23.12.29'!E24)/'23.12.29'!E24*100</f>
        <v>0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1.37</v>
      </c>
      <c r="F25" s="13">
        <f>(E25-'23.12.29'!E25)/'23.12.29'!E25*100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2.19</v>
      </c>
      <c r="F26" s="13">
        <f>(E26-'23.12.29'!E26)/'23.12.29'!E26*100</f>
        <v>0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1.69</v>
      </c>
      <c r="F27" s="13">
        <f>(E27-'23.12.29'!E27)/'23.12.29'!E27*100</f>
        <v>-4.52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3.44</v>
      </c>
      <c r="F28" s="13">
        <f>(E28-'23.12.29'!E28)/'23.12.29'!E28*100</f>
        <v>-13.35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2.22</v>
      </c>
      <c r="F29" s="13">
        <f>(E29-'23.12.29'!E29)/'23.12.29'!E29*100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7.57</v>
      </c>
      <c r="F30" s="13">
        <f>(E30-'23.12.29'!E30)/'23.12.29'!E30*100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9.55</v>
      </c>
      <c r="F31" s="13">
        <f>(E31-'23.12.29'!E31)/'23.12.29'!E31*100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6.49</v>
      </c>
      <c r="F32" s="13">
        <f>(E32-'23.12.29'!E32)/'23.12.29'!E32*100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3">
        <f>(E33-'23.12.29'!E33)/'23.12.29'!E33*100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3.09</v>
      </c>
      <c r="F34" s="13">
        <f>(E34-'23.12.29'!E34)/'23.12.29'!E34*100</f>
        <v>-4.04</v>
      </c>
      <c r="G34" s="11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selection activeCell="I14" sqref="I14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7.65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1.28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5.98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11.5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12.67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26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9.55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4.62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0.63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1.04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5.12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3.99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6.7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1.37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2.19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1.77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3.97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2.22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7.57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9.55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3.22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1.2</vt:lpstr>
      <vt:lpstr>23.12.29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2024-01-02T02:42:17Z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635A720216BD4D55A305184F51DDC9E7_13</vt:lpwstr>
  </property>
</Properties>
</file>